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D07C4AB8-B8D0-4340-8508-CF5A9FB396FC}" xr6:coauthVersionLast="37" xr6:coauthVersionMax="37" xr10:uidLastSave="{00000000-0000-0000-0000-000000000000}"/>
  <bookViews>
    <workbookView xWindow="0" yWindow="0" windowWidth="28770" windowHeight="11760" xr2:uid="{00000000-000D-0000-FFFF-FFFF00000000}"/>
  </bookViews>
  <sheets>
    <sheet name="7-11 лет" sheetId="1" r:id="rId1"/>
    <sheet name="12-18 лет (2)" sheetId="6" r:id="rId2"/>
    <sheet name="нормы 7-11" sheetId="7" r:id="rId3"/>
    <sheet name="нормы 12-18" sheetId="9" r:id="rId4"/>
  </sheets>
  <calcPr calcId="179021"/>
</workbook>
</file>

<file path=xl/calcChain.xml><?xml version="1.0" encoding="utf-8"?>
<calcChain xmlns="http://schemas.openxmlformats.org/spreadsheetml/2006/main">
  <c r="N17" i="9" l="1"/>
  <c r="O17" i="9" s="1"/>
  <c r="P17" i="9" s="1"/>
  <c r="N22" i="9"/>
  <c r="O22" i="9" s="1"/>
  <c r="P22" i="9" s="1"/>
  <c r="D60" i="6"/>
  <c r="E60" i="6"/>
  <c r="F60" i="6"/>
  <c r="G60" i="6"/>
  <c r="C60" i="6"/>
  <c r="D27" i="6"/>
  <c r="E27" i="6"/>
  <c r="F27" i="6"/>
  <c r="G27" i="6"/>
  <c r="C27" i="6"/>
  <c r="D60" i="1"/>
  <c r="E60" i="1"/>
  <c r="F60" i="1"/>
  <c r="G60" i="1"/>
  <c r="C60" i="1"/>
  <c r="D27" i="1"/>
  <c r="E27" i="1"/>
  <c r="F27" i="1"/>
  <c r="G27" i="1"/>
  <c r="C27" i="1"/>
  <c r="N17" i="7" l="1"/>
  <c r="O17" i="7" s="1"/>
  <c r="P17" i="7" s="1"/>
  <c r="N22" i="7"/>
  <c r="O22" i="7" s="1"/>
  <c r="P22" i="7" s="1"/>
  <c r="C75" i="1" l="1"/>
  <c r="N31" i="9" l="1"/>
  <c r="N31" i="7"/>
  <c r="N33" i="9" l="1"/>
  <c r="O33" i="9" s="1"/>
  <c r="P33" i="9" s="1"/>
  <c r="O32" i="9"/>
  <c r="P32" i="9" s="1"/>
  <c r="O31" i="9"/>
  <c r="P31" i="9" s="1"/>
  <c r="N30" i="9"/>
  <c r="O30" i="9" s="1"/>
  <c r="P30" i="9" s="1"/>
  <c r="N29" i="9"/>
  <c r="O29" i="9" s="1"/>
  <c r="P29" i="9" s="1"/>
  <c r="N28" i="9"/>
  <c r="O28" i="9" s="1"/>
  <c r="P28" i="9" s="1"/>
  <c r="N27" i="9"/>
  <c r="O27" i="9" s="1"/>
  <c r="P27" i="9" s="1"/>
  <c r="N26" i="9"/>
  <c r="O26" i="9" s="1"/>
  <c r="P26" i="9" s="1"/>
  <c r="N25" i="9"/>
  <c r="O25" i="9" s="1"/>
  <c r="P25" i="9" s="1"/>
  <c r="N24" i="9"/>
  <c r="O24" i="9" s="1"/>
  <c r="P24" i="9" s="1"/>
  <c r="N23" i="9"/>
  <c r="O23" i="9" s="1"/>
  <c r="P23" i="9" s="1"/>
  <c r="N21" i="9"/>
  <c r="O21" i="9" s="1"/>
  <c r="P21" i="9" s="1"/>
  <c r="N20" i="9"/>
  <c r="O20" i="9" s="1"/>
  <c r="P20" i="9" s="1"/>
  <c r="N19" i="9"/>
  <c r="O19" i="9" s="1"/>
  <c r="P19" i="9" s="1"/>
  <c r="N18" i="9"/>
  <c r="O18" i="9" s="1"/>
  <c r="P18" i="9" s="1"/>
  <c r="N16" i="9"/>
  <c r="O16" i="9" s="1"/>
  <c r="P16" i="9" s="1"/>
  <c r="N15" i="9"/>
  <c r="O15" i="9" s="1"/>
  <c r="P15" i="9" s="1"/>
  <c r="N14" i="9"/>
  <c r="O14" i="9" s="1"/>
  <c r="P14" i="9" s="1"/>
  <c r="N13" i="9"/>
  <c r="O13" i="9" s="1"/>
  <c r="P13" i="9" s="1"/>
  <c r="N12" i="9"/>
  <c r="O12" i="9" s="1"/>
  <c r="P12" i="9" s="1"/>
  <c r="N11" i="9"/>
  <c r="O11" i="9" s="1"/>
  <c r="P11" i="9" s="1"/>
  <c r="N10" i="9"/>
  <c r="O10" i="9" s="1"/>
  <c r="P10" i="9" s="1"/>
  <c r="N9" i="9"/>
  <c r="O9" i="9" s="1"/>
  <c r="P9" i="9" s="1"/>
  <c r="N8" i="9"/>
  <c r="O8" i="9" s="1"/>
  <c r="P8" i="9" s="1"/>
  <c r="N7" i="9"/>
  <c r="O7" i="9" s="1"/>
  <c r="P7" i="9" s="1"/>
  <c r="N6" i="9"/>
  <c r="O6" i="9" l="1"/>
  <c r="P6" i="9" s="1"/>
  <c r="N30" i="7"/>
  <c r="O30" i="7" s="1"/>
  <c r="P30" i="7" s="1"/>
  <c r="N33" i="7"/>
  <c r="O33" i="7" s="1"/>
  <c r="P33" i="7" s="1"/>
  <c r="N32" i="7"/>
  <c r="O32" i="7" s="1"/>
  <c r="P32" i="7" s="1"/>
  <c r="O31" i="7"/>
  <c r="P31" i="7" s="1"/>
  <c r="N29" i="7"/>
  <c r="O29" i="7" s="1"/>
  <c r="P29" i="7" s="1"/>
  <c r="N28" i="7"/>
  <c r="O28" i="7" s="1"/>
  <c r="P28" i="7" s="1"/>
  <c r="N27" i="7"/>
  <c r="O27" i="7" s="1"/>
  <c r="P27" i="7" s="1"/>
  <c r="N26" i="7"/>
  <c r="O26" i="7" s="1"/>
  <c r="P26" i="7" s="1"/>
  <c r="N25" i="7"/>
  <c r="O25" i="7" s="1"/>
  <c r="P25" i="7" s="1"/>
  <c r="N24" i="7"/>
  <c r="O24" i="7" s="1"/>
  <c r="P24" i="7" s="1"/>
  <c r="N23" i="7"/>
  <c r="O23" i="7" s="1"/>
  <c r="P23" i="7" s="1"/>
  <c r="N21" i="7"/>
  <c r="O21" i="7" s="1"/>
  <c r="P21" i="7" s="1"/>
  <c r="N20" i="7"/>
  <c r="N19" i="7"/>
  <c r="O19" i="7" s="1"/>
  <c r="N18" i="7"/>
  <c r="O18" i="7" s="1"/>
  <c r="P18" i="7" s="1"/>
  <c r="N16" i="7"/>
  <c r="O16" i="7" s="1"/>
  <c r="P16" i="7" s="1"/>
  <c r="N15" i="7"/>
  <c r="O15" i="7" s="1"/>
  <c r="P15" i="7" s="1"/>
  <c r="N14" i="7"/>
  <c r="O14" i="7" s="1"/>
  <c r="P14" i="7" s="1"/>
  <c r="N13" i="7"/>
  <c r="O13" i="7" s="1"/>
  <c r="P13" i="7" s="1"/>
  <c r="N12" i="7"/>
  <c r="O12" i="7" s="1"/>
  <c r="P12" i="7" s="1"/>
  <c r="N11" i="7"/>
  <c r="O11" i="7" s="1"/>
  <c r="P11" i="7" s="1"/>
  <c r="N10" i="7"/>
  <c r="O10" i="7" s="1"/>
  <c r="P10" i="7" s="1"/>
  <c r="N9" i="7"/>
  <c r="O9" i="7" s="1"/>
  <c r="P9" i="7" s="1"/>
  <c r="N8" i="7"/>
  <c r="O8" i="7" s="1"/>
  <c r="P8" i="7" s="1"/>
  <c r="N7" i="7"/>
  <c r="O7" i="7" s="1"/>
  <c r="P7" i="7" s="1"/>
  <c r="N6" i="7"/>
  <c r="O6" i="7" s="1"/>
  <c r="P6" i="7" s="1"/>
  <c r="O20" i="7" l="1"/>
  <c r="P20" i="7" s="1"/>
  <c r="P19" i="7"/>
  <c r="G88" i="6"/>
  <c r="F88" i="6"/>
  <c r="E88" i="6"/>
  <c r="D88" i="6"/>
  <c r="C88" i="6"/>
  <c r="G82" i="6"/>
  <c r="F82" i="6"/>
  <c r="E82" i="6"/>
  <c r="D82" i="6"/>
  <c r="C82" i="6"/>
  <c r="G75" i="6"/>
  <c r="F75" i="6"/>
  <c r="E75" i="6"/>
  <c r="D75" i="6"/>
  <c r="C75" i="6"/>
  <c r="G68" i="6"/>
  <c r="F68" i="6"/>
  <c r="E68" i="6"/>
  <c r="D68" i="6"/>
  <c r="C68" i="6"/>
  <c r="G51" i="6"/>
  <c r="F51" i="6"/>
  <c r="E51" i="6"/>
  <c r="D51" i="6"/>
  <c r="C51" i="6"/>
  <c r="G43" i="6"/>
  <c r="F43" i="6"/>
  <c r="E43" i="6"/>
  <c r="D43" i="6"/>
  <c r="C43" i="6"/>
  <c r="G35" i="6"/>
  <c r="F35" i="6"/>
  <c r="E35" i="6"/>
  <c r="D35" i="6"/>
  <c r="C35" i="6"/>
  <c r="G18" i="6"/>
  <c r="F18" i="6"/>
  <c r="E18" i="6"/>
  <c r="D18" i="6"/>
  <c r="C18" i="6"/>
  <c r="C88" i="1"/>
  <c r="G89" i="6" l="1"/>
  <c r="F89" i="6"/>
  <c r="D89" i="6"/>
  <c r="C89" i="6"/>
  <c r="E89" i="6"/>
  <c r="F52" i="6"/>
  <c r="E52" i="6"/>
  <c r="D52" i="6"/>
  <c r="G52" i="6"/>
  <c r="C52" i="6"/>
  <c r="G88" i="1"/>
  <c r="F88" i="1"/>
  <c r="E88" i="1"/>
  <c r="D88" i="1"/>
  <c r="G82" i="1"/>
  <c r="F82" i="1"/>
  <c r="E82" i="1"/>
  <c r="D82" i="1"/>
  <c r="C82" i="1"/>
  <c r="G75" i="1"/>
  <c r="F75" i="1"/>
  <c r="E75" i="1"/>
  <c r="D75" i="1"/>
  <c r="G68" i="1"/>
  <c r="F68" i="1"/>
  <c r="E68" i="1"/>
  <c r="D68" i="1"/>
  <c r="C68" i="1"/>
  <c r="D51" i="1"/>
  <c r="E51" i="1"/>
  <c r="F51" i="1"/>
  <c r="G51" i="1"/>
  <c r="C51" i="1"/>
  <c r="D43" i="1"/>
  <c r="E43" i="1"/>
  <c r="F43" i="1"/>
  <c r="G43" i="1"/>
  <c r="C43" i="1"/>
  <c r="D35" i="1"/>
  <c r="E35" i="1"/>
  <c r="F35" i="1"/>
  <c r="G35" i="1"/>
  <c r="C35" i="1"/>
  <c r="C18" i="1"/>
  <c r="E18" i="1"/>
  <c r="F18" i="1"/>
  <c r="G18" i="1"/>
  <c r="D18" i="1"/>
  <c r="F90" i="6" l="1"/>
  <c r="G90" i="6"/>
  <c r="D90" i="6"/>
  <c r="C90" i="6"/>
  <c r="E90" i="6"/>
  <c r="C52" i="1"/>
  <c r="D89" i="1"/>
  <c r="D52" i="1"/>
  <c r="E52" i="1"/>
  <c r="F52" i="1"/>
  <c r="G52" i="1"/>
  <c r="E89" i="1"/>
  <c r="C89" i="1"/>
  <c r="G89" i="1"/>
  <c r="F89" i="1"/>
  <c r="D90" i="1" l="1"/>
  <c r="C90" i="1"/>
  <c r="F90" i="1"/>
  <c r="E90" i="1"/>
  <c r="G90" i="1"/>
</calcChain>
</file>

<file path=xl/sharedStrings.xml><?xml version="1.0" encoding="utf-8"?>
<sst xmlns="http://schemas.openxmlformats.org/spreadsheetml/2006/main" count="334" uniqueCount="125">
  <si>
    <t>Меню приготавливаемых блюд</t>
  </si>
  <si>
    <t xml:space="preserve">Возрастная категория:    </t>
  </si>
  <si>
    <t>7-11 лет</t>
  </si>
  <si>
    <t>Прием пищи</t>
  </si>
  <si>
    <t>Наименование блюда</t>
  </si>
  <si>
    <t>Пищевые вещества</t>
  </si>
  <si>
    <t>Белки</t>
  </si>
  <si>
    <t>Жиры</t>
  </si>
  <si>
    <t xml:space="preserve">Углеводы </t>
  </si>
  <si>
    <t>Энергетическая ценность</t>
  </si>
  <si>
    <t>№ рецептуры</t>
  </si>
  <si>
    <t>Неделя 1 День 1</t>
  </si>
  <si>
    <t>Огурец свежий</t>
  </si>
  <si>
    <t>Хлеб пшеничный</t>
  </si>
  <si>
    <t>Хлеб ржаной</t>
  </si>
  <si>
    <t>Неделя 1 День 2</t>
  </si>
  <si>
    <t>Пюре картофельное</t>
  </si>
  <si>
    <t>Чай с сахаром</t>
  </si>
  <si>
    <t>Неделя 1 День 3</t>
  </si>
  <si>
    <t>Сок</t>
  </si>
  <si>
    <t>Неделя 1 День 4</t>
  </si>
  <si>
    <t>Чай с сахаром, лимоном</t>
  </si>
  <si>
    <t>Вес блюда, г</t>
  </si>
  <si>
    <t>Неделя 1 День 5</t>
  </si>
  <si>
    <t>Среднее значение за 1 неделю:</t>
  </si>
  <si>
    <t>Неделя 2 День 1</t>
  </si>
  <si>
    <t>Неделя 2 День 2</t>
  </si>
  <si>
    <t>Неделя 2 День 3</t>
  </si>
  <si>
    <t>Неделя 2 День 4</t>
  </si>
  <si>
    <t>Неделя 2 День 5</t>
  </si>
  <si>
    <t>Среднее значение за 2 неделю:</t>
  </si>
  <si>
    <t>Среднее значение за 10 дней:</t>
  </si>
  <si>
    <t>Компот из сухофруктов</t>
  </si>
  <si>
    <t>норма</t>
  </si>
  <si>
    <t>Фрукт</t>
  </si>
  <si>
    <t>Рис отварной</t>
  </si>
  <si>
    <t>Гуляш из говядины</t>
  </si>
  <si>
    <t>Завтрак</t>
  </si>
  <si>
    <t>Макароные изделия отварные</t>
  </si>
  <si>
    <t>Биточки куриные с маслом</t>
  </si>
  <si>
    <t>Жаркое по-домашнему с филе куриным</t>
  </si>
  <si>
    <t>утв.</t>
  </si>
  <si>
    <t>Запеканка творожная с молоком сгущенным</t>
  </si>
  <si>
    <t>Булочка сдобная</t>
  </si>
  <si>
    <t>ИТОГО:</t>
  </si>
  <si>
    <t>12-18 лет</t>
  </si>
  <si>
    <t>Напиток клюквенный</t>
  </si>
  <si>
    <t>№</t>
  </si>
  <si>
    <t>Наименование группы продуктов</t>
  </si>
  <si>
    <t>Фактически выдано продуктов в нетто по дням на одного человека</t>
  </si>
  <si>
    <t>В среднем за день</t>
  </si>
  <si>
    <t>Отклонение от нормы</t>
  </si>
  <si>
    <t>%</t>
  </si>
  <si>
    <t>абс.</t>
  </si>
  <si>
    <t>1</t>
  </si>
  <si>
    <t>Хлеб ржаной (ржано-пшеничный)</t>
  </si>
  <si>
    <t>2</t>
  </si>
  <si>
    <t>3</t>
  </si>
  <si>
    <t>Мука пшеничная</t>
  </si>
  <si>
    <t>4</t>
  </si>
  <si>
    <t>Крупы, бобовые</t>
  </si>
  <si>
    <t>5</t>
  </si>
  <si>
    <t>Макаронные изделия</t>
  </si>
  <si>
    <t>6</t>
  </si>
  <si>
    <t>Картофель</t>
  </si>
  <si>
    <t>7</t>
  </si>
  <si>
    <t>8</t>
  </si>
  <si>
    <t>Фрукты (плоды) свежие</t>
  </si>
  <si>
    <t>9</t>
  </si>
  <si>
    <t>Фрукты (плоды) сухие, в т.ч. шиповник</t>
  </si>
  <si>
    <t>10</t>
  </si>
  <si>
    <t>Соки плодоовощные, напитки витаминизированные, в т.ч. инстантные</t>
  </si>
  <si>
    <t>11</t>
  </si>
  <si>
    <t>Рыба-филе</t>
  </si>
  <si>
    <t>15</t>
  </si>
  <si>
    <t>Молоко (массовая доля жира 2,5%, 3,2%)</t>
  </si>
  <si>
    <t>Творог (массовая доля жира не более 9%)</t>
  </si>
  <si>
    <t>Сметана (массовая доля жира не более 15%)</t>
  </si>
  <si>
    <t>Масло сливочное</t>
  </si>
  <si>
    <t>Масло растительное</t>
  </si>
  <si>
    <t>Чай</t>
  </si>
  <si>
    <t>Какао</t>
  </si>
  <si>
    <t>Дрожжи хлебопекарные</t>
  </si>
  <si>
    <t>Соль</t>
  </si>
  <si>
    <t>Ведомость контроля за рационом питания за 10 дней</t>
  </si>
  <si>
    <t>1 день</t>
  </si>
  <si>
    <t>2 день</t>
  </si>
  <si>
    <t>3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</si>
  <si>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</si>
  <si>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</si>
  <si>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</si>
  <si>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</si>
  <si>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</si>
  <si>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</si>
  <si>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</si>
  <si>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 xml:space="preserve">Овощи </t>
  </si>
  <si>
    <t>Мясо 1 кат.</t>
  </si>
  <si>
    <t xml:space="preserve">Птица </t>
  </si>
  <si>
    <t xml:space="preserve">Яйцо </t>
  </si>
  <si>
    <t>Сахар</t>
  </si>
  <si>
    <t xml:space="preserve">Кофейный напиток </t>
  </si>
  <si>
    <t>Специи</t>
  </si>
  <si>
    <t>Норма продукта (нетто, г)</t>
  </si>
  <si>
    <t>Субпродукты (печень, язык, сердце), колбаса</t>
  </si>
  <si>
    <t>Плов из мяса</t>
  </si>
  <si>
    <t>Чай  с сахаром</t>
  </si>
  <si>
    <t>Кукуруза консервированная</t>
  </si>
  <si>
    <t xml:space="preserve">Сыр </t>
  </si>
  <si>
    <t>Рулет мясной с яйцом, маслом</t>
  </si>
  <si>
    <t>Котлета рыбная с маслом</t>
  </si>
  <si>
    <t>Печень по-строгановски</t>
  </si>
  <si>
    <t>Горячий бутерброд</t>
  </si>
  <si>
    <t>Сыр</t>
  </si>
  <si>
    <t>Какао с молоком</t>
  </si>
  <si>
    <t>Кофейный напиток с молоком</t>
  </si>
  <si>
    <t>Помидор свежий</t>
  </si>
  <si>
    <t>Икра кабачковая</t>
  </si>
  <si>
    <t>Единый сборник технологических нормативов, рецептур блюд и кулинарных изделий для детских садов, школ, школ-интернатов, детских домов, детских оздоровительных учреждений, учреждений профессионального образования, специализированных учреждений для несовершеннолетних, нуждающихся в социальной реабилитации, лечебно-профилактических учреждений.   Пермь 2021 г.</t>
  </si>
  <si>
    <t>412 (2013 г)</t>
  </si>
  <si>
    <t>пром.</t>
  </si>
  <si>
    <t>Котлета "Школьная" с маслом</t>
  </si>
  <si>
    <t>Котлета мясная с маслом</t>
  </si>
  <si>
    <t xml:space="preserve">Котлета мясная с маслом </t>
  </si>
  <si>
    <t>*В рационе питания при приготовлении блюд используется соль пищевая поваренная йодированная.</t>
  </si>
  <si>
    <t>Каша пшенная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</si>
</sst>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8"/>
      <name val="Arial"/>
      <family val="2"/>
      <charset val="204"/>
    </font>
    <font>
      <i/>
      <u/>
      <sz val="8"/>
      <name val="Arial"/>
      <family val="2"/>
      <charset val="204"/>
    </font>
    <font>
      <b/>
      <sz val="12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3">
    <xf numFmtId="0" fontId="0" fillId="0" borderId="0"/>
    <xf numFmtId="0" fontId="2" fillId="0" borderId="0"/>
    <xf numFmtId="0" fontId="11" fillId="0" borderId="0"/>
  </cellStyleXfs>
  <cellXfs count="66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8" xfId="0" applyFont="1" applyBorder="1" applyAlignment="1">
      <alignment vertical="top" wrapText="1"/>
    </xf>
    <xf numFmtId="164" fontId="1" fillId="0" borderId="1" xfId="0" applyNumberFormat="1" applyFont="1" applyBorder="1" applyAlignment="1">
      <alignment horizontal="center"/>
    </xf>
    <xf numFmtId="0" fontId="3" fillId="0" borderId="1" xfId="0" applyFont="1" applyBorder="1"/>
    <xf numFmtId="0" fontId="5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" xfId="0" applyFill="1" applyBorder="1"/>
    <xf numFmtId="0" fontId="8" fillId="0" borderId="9" xfId="0" applyFont="1" applyFill="1" applyBorder="1" applyAlignment="1">
      <alignment vertical="center" wrapText="1"/>
    </xf>
    <xf numFmtId="0" fontId="0" fillId="0" borderId="10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1" fillId="0" borderId="0" xfId="2" applyAlignment="1">
      <alignment horizontal="left"/>
    </xf>
    <xf numFmtId="0" fontId="11" fillId="0" borderId="0" xfId="2" applyAlignment="1">
      <alignment horizontal="right"/>
    </xf>
    <xf numFmtId="0" fontId="11" fillId="0" borderId="0" xfId="2" applyAlignment="1">
      <alignment horizontal="center"/>
    </xf>
    <xf numFmtId="0" fontId="11" fillId="0" borderId="0" xfId="2"/>
    <xf numFmtId="0" fontId="11" fillId="0" borderId="12" xfId="2" applyBorder="1" applyAlignment="1">
      <alignment horizontal="center" vertical="center" wrapText="1"/>
    </xf>
    <xf numFmtId="0" fontId="11" fillId="0" borderId="11" xfId="2" applyBorder="1" applyAlignment="1">
      <alignment horizontal="center" vertical="top"/>
    </xf>
    <xf numFmtId="0" fontId="11" fillId="0" borderId="11" xfId="2" applyBorder="1" applyAlignment="1">
      <alignment horizontal="left" vertical="top" wrapText="1"/>
    </xf>
    <xf numFmtId="0" fontId="11" fillId="0" borderId="12" xfId="2" applyBorder="1" applyAlignment="1">
      <alignment horizontal="center" vertical="top"/>
    </xf>
    <xf numFmtId="1" fontId="11" fillId="0" borderId="12" xfId="2" applyNumberFormat="1" applyBorder="1" applyAlignment="1">
      <alignment horizontal="center"/>
    </xf>
    <xf numFmtId="0" fontId="11" fillId="0" borderId="14" xfId="2" applyBorder="1" applyAlignment="1">
      <alignment horizontal="left"/>
    </xf>
    <xf numFmtId="0" fontId="11" fillId="0" borderId="14" xfId="2" applyBorder="1" applyAlignment="1">
      <alignment horizontal="right"/>
    </xf>
    <xf numFmtId="164" fontId="15" fillId="0" borderId="12" xfId="2" applyNumberFormat="1" applyFont="1" applyBorder="1" applyAlignment="1">
      <alignment horizontal="center" vertical="center" wrapText="1"/>
    </xf>
    <xf numFmtId="0" fontId="15" fillId="0" borderId="11" xfId="2" applyFont="1" applyBorder="1" applyAlignment="1">
      <alignment horizontal="left" vertical="top" wrapText="1"/>
    </xf>
    <xf numFmtId="1" fontId="15" fillId="0" borderId="14" xfId="2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9" xfId="0" applyFill="1" applyBorder="1"/>
    <xf numFmtId="1" fontId="11" fillId="0" borderId="14" xfId="2" applyNumberFormat="1" applyFont="1" applyBorder="1" applyAlignment="1">
      <alignment horizontal="center"/>
    </xf>
    <xf numFmtId="0" fontId="11" fillId="0" borderId="14" xfId="2" applyFont="1" applyBorder="1" applyAlignment="1">
      <alignment horizontal="left"/>
    </xf>
    <xf numFmtId="0" fontId="11" fillId="0" borderId="11" xfId="2" applyFill="1" applyBorder="1" applyAlignment="1">
      <alignment horizontal="center" vertical="top"/>
    </xf>
    <xf numFmtId="0" fontId="0" fillId="0" borderId="0" xfId="0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1" fillId="0" borderId="11" xfId="2" applyBorder="1" applyAlignment="1">
      <alignment horizontal="center" vertical="center" wrapText="1"/>
    </xf>
    <xf numFmtId="0" fontId="11" fillId="0" borderId="13" xfId="2" applyBorder="1" applyAlignment="1">
      <alignment horizontal="center" vertical="center" wrapText="1"/>
    </xf>
    <xf numFmtId="0" fontId="11" fillId="0" borderId="12" xfId="2" applyBorder="1" applyAlignment="1">
      <alignment horizontal="center" vertical="center" wrapText="1"/>
    </xf>
    <xf numFmtId="0" fontId="12" fillId="0" borderId="0" xfId="2" applyFont="1" applyAlignment="1">
      <alignment horizontal="left" vertical="center" wrapText="1"/>
    </xf>
    <xf numFmtId="0" fontId="13" fillId="0" borderId="0" xfId="2" applyFont="1" applyAlignment="1">
      <alignment horizontal="center" vertical="center"/>
    </xf>
    <xf numFmtId="0" fontId="14" fillId="0" borderId="0" xfId="2" applyFont="1" applyAlignment="1">
      <alignment horizontal="left" wrapText="1"/>
    </xf>
    <xf numFmtId="0" fontId="15" fillId="0" borderId="11" xfId="2" applyFont="1" applyBorder="1" applyAlignment="1">
      <alignment horizontal="center"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39</xdr:row>
      <xdr:rowOff>0</xdr:rowOff>
    </xdr:from>
    <xdr:to>
      <xdr:col>1</xdr:col>
      <xdr:colOff>2419350</xdr:colOff>
      <xdr:row>40</xdr:row>
      <xdr:rowOff>66675</xdr:rowOff>
    </xdr:to>
    <xdr:sp macro="" textlink="">
      <xdr:nvSpPr>
        <xdr:cNvPr id="2" name="WordArt 3" descr="Бумажный пакет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61950" y="7029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66675</xdr:rowOff>
    </xdr:to>
    <xdr:sp macro="" textlink="">
      <xdr:nvSpPr>
        <xdr:cNvPr id="3" name="WordArt 3" descr="Бумажный пакет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66675</xdr:rowOff>
    </xdr:to>
    <xdr:sp macro="" textlink="">
      <xdr:nvSpPr>
        <xdr:cNvPr id="4" name="WordArt 3" descr="Бумажный пакет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104775</xdr:rowOff>
    </xdr:to>
    <xdr:sp macro="" textlink="">
      <xdr:nvSpPr>
        <xdr:cNvPr id="5" name="WordArt 3" descr="Бумажный пакет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104775</xdr:rowOff>
    </xdr:to>
    <xdr:sp macro="" textlink="">
      <xdr:nvSpPr>
        <xdr:cNvPr id="6" name="WordArt 3" descr="Бумажный пакет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7" name="WordArt 3" descr="Бумажный пакет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8" name="WordArt 3" descr="Бумажный пакет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9" name="WordArt 3" descr="Бумажный пакет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39</xdr:row>
      <xdr:rowOff>0</xdr:rowOff>
    </xdr:from>
    <xdr:to>
      <xdr:col>1</xdr:col>
      <xdr:colOff>1152525</xdr:colOff>
      <xdr:row>40</xdr:row>
      <xdr:rowOff>38100</xdr:rowOff>
    </xdr:to>
    <xdr:sp macro="" textlink="">
      <xdr:nvSpPr>
        <xdr:cNvPr id="10" name="WordArt 3" descr="Бумажный пакет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573500"/>
          <a:ext cx="13239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39</xdr:row>
      <xdr:rowOff>0</xdr:rowOff>
    </xdr:from>
    <xdr:to>
      <xdr:col>3</xdr:col>
      <xdr:colOff>85725</xdr:colOff>
      <xdr:row>40</xdr:row>
      <xdr:rowOff>9525</xdr:rowOff>
    </xdr:to>
    <xdr:sp macro="" textlink="">
      <xdr:nvSpPr>
        <xdr:cNvPr id="11" name="WordArt 3" descr="Бумажный пакет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14700" y="16602075"/>
          <a:ext cx="240982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39</xdr:row>
      <xdr:rowOff>0</xdr:rowOff>
    </xdr:from>
    <xdr:to>
      <xdr:col>1</xdr:col>
      <xdr:colOff>1152525</xdr:colOff>
      <xdr:row>40</xdr:row>
      <xdr:rowOff>38100</xdr:rowOff>
    </xdr:to>
    <xdr:sp macro="" textlink="">
      <xdr:nvSpPr>
        <xdr:cNvPr id="12" name="WordArt 3" descr="Бумажный пакет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573500"/>
          <a:ext cx="13239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39</xdr:row>
      <xdr:rowOff>0</xdr:rowOff>
    </xdr:from>
    <xdr:to>
      <xdr:col>2</xdr:col>
      <xdr:colOff>752475</xdr:colOff>
      <xdr:row>40</xdr:row>
      <xdr:rowOff>47625</xdr:rowOff>
    </xdr:to>
    <xdr:sp macro="" textlink="">
      <xdr:nvSpPr>
        <xdr:cNvPr id="13" name="WordArt 3" descr="Бумажный пакет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6563975"/>
          <a:ext cx="1219200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39</xdr:row>
      <xdr:rowOff>0</xdr:rowOff>
    </xdr:from>
    <xdr:to>
      <xdr:col>2</xdr:col>
      <xdr:colOff>752475</xdr:colOff>
      <xdr:row>40</xdr:row>
      <xdr:rowOff>47625</xdr:rowOff>
    </xdr:to>
    <xdr:sp macro="" textlink="">
      <xdr:nvSpPr>
        <xdr:cNvPr id="14" name="WordArt 3" descr="Бумажный пакет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6563975"/>
          <a:ext cx="1219200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15" name="WordArt 3" descr="Бумажный пакет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16" name="WordArt 3" descr="Бумажный пакет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17" name="WordArt 3" descr="Бумажный пакет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39</xdr:row>
      <xdr:rowOff>180975</xdr:rowOff>
    </xdr:to>
    <xdr:sp macro="" textlink="">
      <xdr:nvSpPr>
        <xdr:cNvPr id="18" name="WordArt 3" descr="Бумажный пакет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39</xdr:row>
      <xdr:rowOff>180975</xdr:rowOff>
    </xdr:to>
    <xdr:sp macro="" textlink="">
      <xdr:nvSpPr>
        <xdr:cNvPr id="19" name="WordArt 3" descr="Бумажный пакет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39</xdr:row>
      <xdr:rowOff>180975</xdr:rowOff>
    </xdr:to>
    <xdr:sp macro="" textlink="">
      <xdr:nvSpPr>
        <xdr:cNvPr id="20" name="WordArt 3" descr="Бумажный пакет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21" name="WordArt 3" descr="Бумажный пакет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22" name="WordArt 3" descr="Бумажный пакет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23" name="WordArt 3" descr="Бумажный пакет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24" name="WordArt 3" descr="Бумажный пакет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25" name="WordArt 3" descr="Бумажный пакет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66675</xdr:rowOff>
    </xdr:to>
    <xdr:sp macro="" textlink="">
      <xdr:nvSpPr>
        <xdr:cNvPr id="26" name="WordArt 3" descr="Бумажный пакет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66675</xdr:rowOff>
    </xdr:to>
    <xdr:sp macro="" textlink="">
      <xdr:nvSpPr>
        <xdr:cNvPr id="27" name="WordArt 3" descr="Бумажный пакет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66675</xdr:rowOff>
    </xdr:to>
    <xdr:sp macro="" textlink="">
      <xdr:nvSpPr>
        <xdr:cNvPr id="28" name="WordArt 3" descr="Бумажный пакет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104775</xdr:rowOff>
    </xdr:to>
    <xdr:sp macro="" textlink="">
      <xdr:nvSpPr>
        <xdr:cNvPr id="29" name="WordArt 3" descr="Бумажный пакет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104775</xdr:rowOff>
    </xdr:to>
    <xdr:sp macro="" textlink="">
      <xdr:nvSpPr>
        <xdr:cNvPr id="30" name="WordArt 3" descr="Бумажный пакет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31" name="WordArt 3" descr="Бумажный пакет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32" name="WordArt 3" descr="Бумажный пакет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33" name="WordArt 3" descr="Бумажный пакет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47625</xdr:rowOff>
    </xdr:to>
    <xdr:sp macro="" textlink="">
      <xdr:nvSpPr>
        <xdr:cNvPr id="34" name="WordArt 3" descr="Бумажный пакет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47625</xdr:rowOff>
    </xdr:to>
    <xdr:sp macro="" textlink="">
      <xdr:nvSpPr>
        <xdr:cNvPr id="35" name="WordArt 3" descr="Бумажный пакет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47625</xdr:rowOff>
    </xdr:to>
    <xdr:sp macro="" textlink="">
      <xdr:nvSpPr>
        <xdr:cNvPr id="36" name="WordArt 3" descr="Бумажный пакет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85725</xdr:rowOff>
    </xdr:to>
    <xdr:sp macro="" textlink="">
      <xdr:nvSpPr>
        <xdr:cNvPr id="37" name="WordArt 3" descr="Бумажный пакет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85725</xdr:rowOff>
    </xdr:to>
    <xdr:sp macro="" textlink="">
      <xdr:nvSpPr>
        <xdr:cNvPr id="38" name="WordArt 3" descr="Бумажный пакет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114300</xdr:rowOff>
    </xdr:to>
    <xdr:sp macro="" textlink="">
      <xdr:nvSpPr>
        <xdr:cNvPr id="39" name="WordArt 3" descr="Бумажный пакет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114300</xdr:rowOff>
    </xdr:to>
    <xdr:sp macro="" textlink="">
      <xdr:nvSpPr>
        <xdr:cNvPr id="40" name="WordArt 3" descr="Бумажный пакет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114300</xdr:rowOff>
    </xdr:to>
    <xdr:sp macro="" textlink="">
      <xdr:nvSpPr>
        <xdr:cNvPr id="41" name="WordArt 3" descr="Бумажный пакет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49675"/>
          <a:ext cx="28860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42" name="WordArt 3" descr="Бумажный пакет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43" name="WordArt 3" descr="Бумажный пакет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44" name="WordArt 3" descr="Бумажный пакет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123825</xdr:rowOff>
    </xdr:to>
    <xdr:sp macro="" textlink="">
      <xdr:nvSpPr>
        <xdr:cNvPr id="45" name="WordArt 3" descr="Бумажный пакет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123825</xdr:rowOff>
    </xdr:to>
    <xdr:sp macro="" textlink="">
      <xdr:nvSpPr>
        <xdr:cNvPr id="46" name="WordArt 3" descr="Бумажный пакет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47" name="WordArt 3" descr="Бумажный пакет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48" name="WordArt 3" descr="Бумажный пакет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49" name="WordArt 3" descr="Бумажный пакет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1152525</xdr:colOff>
      <xdr:row>78</xdr:row>
      <xdr:rowOff>180975</xdr:rowOff>
    </xdr:to>
    <xdr:sp macro="" textlink="">
      <xdr:nvSpPr>
        <xdr:cNvPr id="50" name="WordArt 3" descr="Бумажный пакет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8296275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85725</xdr:colOff>
      <xdr:row>78</xdr:row>
      <xdr:rowOff>180975</xdr:rowOff>
    </xdr:to>
    <xdr:sp macro="" textlink="">
      <xdr:nvSpPr>
        <xdr:cNvPr id="51" name="WordArt 3" descr="Бумажный пакет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8324850"/>
          <a:ext cx="2543175" cy="2000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1152525</xdr:colOff>
      <xdr:row>78</xdr:row>
      <xdr:rowOff>180975</xdr:rowOff>
    </xdr:to>
    <xdr:sp macro="" textlink="">
      <xdr:nvSpPr>
        <xdr:cNvPr id="52" name="WordArt 3" descr="Бумажный пакет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8296275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78</xdr:row>
      <xdr:rowOff>180975</xdr:rowOff>
    </xdr:to>
    <xdr:sp macro="" textlink="">
      <xdr:nvSpPr>
        <xdr:cNvPr id="53" name="WordArt 3" descr="Бумажный пакет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8286750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78</xdr:row>
      <xdr:rowOff>180975</xdr:rowOff>
    </xdr:to>
    <xdr:sp macro="" textlink="">
      <xdr:nvSpPr>
        <xdr:cNvPr id="54" name="WordArt 3" descr="Бумажный пакет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8286750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47625</xdr:rowOff>
    </xdr:to>
    <xdr:sp macro="" textlink="">
      <xdr:nvSpPr>
        <xdr:cNvPr id="55" name="WordArt 3" descr="Бумажный пакет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47625</xdr:rowOff>
    </xdr:to>
    <xdr:sp macro="" textlink="">
      <xdr:nvSpPr>
        <xdr:cNvPr id="56" name="WordArt 3" descr="Бумажный пакет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47625</xdr:rowOff>
    </xdr:to>
    <xdr:sp macro="" textlink="">
      <xdr:nvSpPr>
        <xdr:cNvPr id="57" name="WordArt 3" descr="Бумажный пакет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9525</xdr:rowOff>
    </xdr:to>
    <xdr:sp macro="" textlink="">
      <xdr:nvSpPr>
        <xdr:cNvPr id="58" name="WordArt 3" descr="Бумажный пакет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9525</xdr:rowOff>
    </xdr:to>
    <xdr:sp macro="" textlink="">
      <xdr:nvSpPr>
        <xdr:cNvPr id="59" name="WordArt 3" descr="Бумажный пакет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9525</xdr:rowOff>
    </xdr:to>
    <xdr:sp macro="" textlink="">
      <xdr:nvSpPr>
        <xdr:cNvPr id="60" name="WordArt 3" descr="Бумажный пакет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47625</xdr:rowOff>
    </xdr:to>
    <xdr:sp macro="" textlink="">
      <xdr:nvSpPr>
        <xdr:cNvPr id="61" name="WordArt 3" descr="Бумажный пакет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47625</xdr:rowOff>
    </xdr:to>
    <xdr:sp macro="" textlink="">
      <xdr:nvSpPr>
        <xdr:cNvPr id="62" name="WordArt 3" descr="Бумажный пакет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47625</xdr:rowOff>
    </xdr:to>
    <xdr:sp macro="" textlink="">
      <xdr:nvSpPr>
        <xdr:cNvPr id="63" name="WordArt 3" descr="Бумажный пакет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47625</xdr:rowOff>
    </xdr:to>
    <xdr:sp macro="" textlink="">
      <xdr:nvSpPr>
        <xdr:cNvPr id="64" name="WordArt 3" descr="Бумажный пакет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47625</xdr:rowOff>
    </xdr:to>
    <xdr:sp macro="" textlink="">
      <xdr:nvSpPr>
        <xdr:cNvPr id="65" name="WordArt 3" descr="Бумажный пакет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66" name="WordArt 3" descr="Бумажный пакет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67" name="WordArt 3" descr="Бумажный пакет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68" name="WordArt 3" descr="Бумажный пакет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123825</xdr:rowOff>
    </xdr:to>
    <xdr:sp macro="" textlink="">
      <xdr:nvSpPr>
        <xdr:cNvPr id="69" name="WordArt 3" descr="Бумажный пакет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123825</xdr:rowOff>
    </xdr:to>
    <xdr:sp macro="" textlink="">
      <xdr:nvSpPr>
        <xdr:cNvPr id="70" name="WordArt 3" descr="Бумажный пакет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71" name="WordArt 3" descr="Бумажный пакет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72" name="WordArt 3" descr="Бумажный пакет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73" name="WordArt 3" descr="Бумажный пакет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74" name="WordArt 3" descr="Бумажный пакет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75" name="WordArt 3" descr="Бумажный пакет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76" name="WordArt 3" descr="Бумажный пакет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77" name="WordArt 3" descr="Бумажный пакет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78" name="WordArt 3" descr="Бумажный пакет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133350</xdr:rowOff>
    </xdr:to>
    <xdr:sp macro="" textlink="">
      <xdr:nvSpPr>
        <xdr:cNvPr id="79" name="WordArt 3" descr="Бумажный пакет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133350</xdr:rowOff>
    </xdr:to>
    <xdr:sp macro="" textlink="">
      <xdr:nvSpPr>
        <xdr:cNvPr id="80" name="WordArt 3" descr="Бумажный пакет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133350</xdr:rowOff>
    </xdr:to>
    <xdr:sp macro="" textlink="">
      <xdr:nvSpPr>
        <xdr:cNvPr id="81" name="WordArt 3" descr="Бумажный пакет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19050</xdr:colOff>
      <xdr:row>69</xdr:row>
      <xdr:rowOff>47625</xdr:rowOff>
    </xdr:from>
    <xdr:to>
      <xdr:col>1</xdr:col>
      <xdr:colOff>1457325</xdr:colOff>
      <xdr:row>69</xdr:row>
      <xdr:rowOff>190500</xdr:rowOff>
    </xdr:to>
    <xdr:sp macro="" textlink="">
      <xdr:nvSpPr>
        <xdr:cNvPr id="207" name="WordArt 3" descr="Бумажный пакет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24125" y="11715750"/>
          <a:ext cx="1438275" cy="2000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1</xdr:col>
      <xdr:colOff>2228850</xdr:colOff>
      <xdr:row>70</xdr:row>
      <xdr:rowOff>19050</xdr:rowOff>
    </xdr:to>
    <xdr:sp macro="" textlink="">
      <xdr:nvSpPr>
        <xdr:cNvPr id="208" name="WordArt 3" descr="Бумажный пакет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1820525"/>
          <a:ext cx="240030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1</xdr:col>
      <xdr:colOff>2228850</xdr:colOff>
      <xdr:row>70</xdr:row>
      <xdr:rowOff>19050</xdr:rowOff>
    </xdr:to>
    <xdr:sp macro="" textlink="">
      <xdr:nvSpPr>
        <xdr:cNvPr id="209" name="WordArt 3" descr="Бумажный пакет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1820525"/>
          <a:ext cx="240030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1000125</xdr:colOff>
      <xdr:row>69</xdr:row>
      <xdr:rowOff>123825</xdr:rowOff>
    </xdr:from>
    <xdr:to>
      <xdr:col>1</xdr:col>
      <xdr:colOff>2295525</xdr:colOff>
      <xdr:row>69</xdr:row>
      <xdr:rowOff>200025</xdr:rowOff>
    </xdr:to>
    <xdr:sp macro="" textlink="">
      <xdr:nvSpPr>
        <xdr:cNvPr id="210" name="WordArt 3" descr="Бумажный пакет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95550" y="11791950"/>
          <a:ext cx="21240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11" name="WordArt 4" descr="Белый мрамор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12" name="WordArt 4" descr="Белый мрамор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13" name="WordArt 4" descr="Белый мрамор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14" name="WordArt 4" descr="Белый мрамор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15" name="WordArt 4" descr="Белый мрамор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16" name="WordArt 4" descr="Белый мрамор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17" name="WordArt 4" descr="Белый мрамор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18" name="WordArt 4" descr="Белый мрамор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19" name="WordArt 4" descr="Белый мрамор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20" name="WordArt 4" descr="Белый мрамор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21" name="WordArt 4" descr="Белый мрамор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22" name="WordArt 4" descr="Белый мрамор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23" name="WordArt 4" descr="Белый мрамор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24" name="WordArt 4" descr="Белый мрамор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25" name="WordArt 4" descr="Белый мрамор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26" name="WordArt 4" descr="Белый мрамор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27" name="WordArt 4" descr="Белый мрамор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28" name="WordArt 4" descr="Белый мрамор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29" name="WordArt 4" descr="Белый мрамор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30" name="WordArt 4" descr="Белый мрамор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31" name="WordArt 4" descr="Белый мрамор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32" name="WordArt 4" descr="Белый мрамор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33" name="WordArt 4" descr="Белый мрамор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34" name="WordArt 4" descr="Белый мрамор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35" name="WordArt 4" descr="Белый мрамор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36" name="WordArt 4" descr="Белый мрамор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37" name="WordArt 4" descr="Белый мрамор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38" name="WordArt 4" descr="Белый мрамор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39" name="WordArt 4" descr="Белый мрамор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40" name="WordArt 4" descr="Белый мрамор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41" name="WordArt 4" descr="Белый мрамор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42" name="WordArt 4" descr="Белый мрамор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43" name="WordArt 4" descr="Белый мрамор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44" name="WordArt 4" descr="Белый мрамор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45" name="WordArt 4" descr="Белый мрамор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46" name="WordArt 4" descr="Белый мрамор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47" name="WordArt 4" descr="Белый мрамор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48" name="WordArt 4" descr="Белый мрамор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857250</xdr:colOff>
      <xdr:row>69</xdr:row>
      <xdr:rowOff>19050</xdr:rowOff>
    </xdr:from>
    <xdr:to>
      <xdr:col>1</xdr:col>
      <xdr:colOff>1181100</xdr:colOff>
      <xdr:row>69</xdr:row>
      <xdr:rowOff>85725</xdr:rowOff>
    </xdr:to>
    <xdr:sp macro="" textlink="">
      <xdr:nvSpPr>
        <xdr:cNvPr id="249" name="WordArt 4" descr="Белый мрамор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352675" y="1168717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50" name="WordArt 4" descr="Белый мрамор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51" name="WordArt 4" descr="Белый мрамор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52" name="WordArt 4" descr="Белый мрамор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53" name="WordArt 4" descr="Белый мрамор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54" name="WordArt 4" descr="Белый мрамор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55" name="WordArt 4" descr="Белый мрамор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56" name="WordArt 4" descr="Белый мрамор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57" name="WordArt 4" descr="Белый мрамор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58" name="WordArt 4" descr="Белый мрамор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59" name="WordArt 4" descr="Белый мрамор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60" name="WordArt 4" descr="Белый мрамор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61" name="WordArt 4" descr="Белый мрамор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62" name="WordArt 4" descr="Белый мрамор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63" name="WordArt 4" descr="Белый мрамор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64" name="WordArt 4" descr="Белый мрамор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65" name="WordArt 4" descr="Белый мрамор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66" name="WordArt 4" descr="Белый мрамор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67" name="WordArt 4" descr="Белый мрамор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68" name="WordArt 4" descr="Белый мрамор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69" name="WordArt 4" descr="Белый мрамор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70" name="WordArt 4" descr="Белый мрамор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71" name="WordArt 4" descr="Белый мрамор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72" name="WordArt 4" descr="Белый мрамор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73" name="WordArt 4" descr="Белый мрамор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74" name="WordArt 4" descr="Белый мрамор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75" name="WordArt 4" descr="Белый мрамор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76" name="WordArt 4" descr="Белый мрамор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77" name="WordArt 4" descr="Белый мрамор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78" name="WordArt 4" descr="Белый мрамор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79" name="WordArt 4" descr="Белый мрамор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80" name="WordArt 4" descr="Белый мрамор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81" name="WordArt 4" descr="Белый мрамор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82" name="WordArt 4" descr="Белый мрамор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83" name="WordArt 4" descr="Белый мрамор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84" name="WordArt 4" descr="Белый мрамор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85" name="WordArt 4" descr="Белый мрамор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86" name="WordArt 4" descr="Белый мрамор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87" name="WordArt 4" descr="Белый мрамор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88" name="WordArt 4" descr="Белый мрамор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89" name="WordArt 4" descr="Белый мрамор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90" name="WordArt 4" descr="Белый мрамор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91" name="WordArt 4" descr="Белый мрамор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92" name="WordArt 4" descr="Белый мрамор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93" name="WordArt 4" descr="Белый мрамор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94" name="WordArt 4" descr="Белый мрамор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95" name="WordArt 4" descr="Белый мрамор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96" name="WordArt 4" descr="Белый мрамор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97" name="WordArt 4" descr="Белый мрамор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98" name="WordArt 4" descr="Белый мрамор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99" name="WordArt 4" descr="Белый мрамор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00" name="WordArt 4" descr="Белый мрамор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01" name="WordArt 4" descr="Белый мрамор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19050</xdr:colOff>
      <xdr:row>69</xdr:row>
      <xdr:rowOff>47625</xdr:rowOff>
    </xdr:from>
    <xdr:to>
      <xdr:col>1</xdr:col>
      <xdr:colOff>638175</xdr:colOff>
      <xdr:row>69</xdr:row>
      <xdr:rowOff>190500</xdr:rowOff>
    </xdr:to>
    <xdr:sp macro="" textlink="">
      <xdr:nvSpPr>
        <xdr:cNvPr id="302" name="WordArt 3" descr="Бумажный пакет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24125" y="11715750"/>
          <a:ext cx="61912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1</xdr:col>
      <xdr:colOff>466725</xdr:colOff>
      <xdr:row>70</xdr:row>
      <xdr:rowOff>9525</xdr:rowOff>
    </xdr:to>
    <xdr:sp macro="" textlink="">
      <xdr:nvSpPr>
        <xdr:cNvPr id="303" name="WordArt 3" descr="Бумажный пакет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1820525"/>
          <a:ext cx="6381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1</xdr:col>
      <xdr:colOff>466725</xdr:colOff>
      <xdr:row>70</xdr:row>
      <xdr:rowOff>9525</xdr:rowOff>
    </xdr:to>
    <xdr:sp macro="" textlink="">
      <xdr:nvSpPr>
        <xdr:cNvPr id="304" name="WordArt 3" descr="Бумажный пакет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1820525"/>
          <a:ext cx="6381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1000125</xdr:colOff>
      <xdr:row>69</xdr:row>
      <xdr:rowOff>123825</xdr:rowOff>
    </xdr:from>
    <xdr:to>
      <xdr:col>1</xdr:col>
      <xdr:colOff>809625</xdr:colOff>
      <xdr:row>69</xdr:row>
      <xdr:rowOff>190500</xdr:rowOff>
    </xdr:to>
    <xdr:sp macro="" textlink="">
      <xdr:nvSpPr>
        <xdr:cNvPr id="305" name="WordArt 3" descr="Бумажный пакет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95550" y="11791950"/>
          <a:ext cx="6381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06" name="WordArt 4" descr="Белый мрамор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07" name="WordArt 4" descr="Белый мрамор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08" name="WordArt 4" descr="Белый мрамор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09" name="WordArt 4" descr="Белый мрамор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10" name="WordArt 4" descr="Белый мрамор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11" name="WordArt 4" descr="Белый мрамор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12" name="WordArt 4" descr="Белый мрамор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13" name="WordArt 4" descr="Белый мрамор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14" name="WordArt 4" descr="Белый мрамор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15" name="WordArt 4" descr="Белый мрамор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16" name="WordArt 4" descr="Белый мрамор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17" name="WordArt 4" descr="Белый мрамор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18" name="WordArt 4" descr="Белый мрамор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19" name="WordArt 4" descr="Белый мрамор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20" name="WordArt 4" descr="Белый мрамор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21" name="WordArt 4" descr="Белый мрамор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22" name="WordArt 4" descr="Белый мрамор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23" name="WordArt 4" descr="Белый мрамор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24" name="WordArt 4" descr="Белый мрамор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25" name="WordArt 4" descr="Белый мрамор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26" name="WordArt 4" descr="Белый мрамор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27" name="WordArt 4" descr="Белый мрамор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28" name="WordArt 4" descr="Белый мрамор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29" name="WordArt 4" descr="Белый мрамор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30" name="WordArt 4" descr="Белый мрамор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31" name="WordArt 4" descr="Белый мрамор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1743075" y="11668125"/>
          <a:ext cx="13335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332" name="WordArt 3" descr="Бумажный пакет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333" name="WordArt 3" descr="Бумажный пакет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334" name="WordArt 3" descr="Бумажный пакет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335" name="WordArt 3" descr="Бумажный пакет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336" name="WordArt 3" descr="Бумажный пакет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337" name="WordArt 3" descr="Бумажный пакет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338" name="WordArt 3" descr="Бумажный пакет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339" name="WordArt 3" descr="Бумажный пакет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1152525</xdr:colOff>
      <xdr:row>79</xdr:row>
      <xdr:rowOff>9525</xdr:rowOff>
    </xdr:to>
    <xdr:sp macro="" textlink="">
      <xdr:nvSpPr>
        <xdr:cNvPr id="340" name="WordArt 3" descr="Бумажный пакет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554450"/>
          <a:ext cx="13239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85725</xdr:colOff>
      <xdr:row>79</xdr:row>
      <xdr:rowOff>9525</xdr:rowOff>
    </xdr:to>
    <xdr:sp macro="" textlink="">
      <xdr:nvSpPr>
        <xdr:cNvPr id="341" name="WordArt 3" descr="Бумажный пакет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14700" y="16583025"/>
          <a:ext cx="240982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1152525</xdr:colOff>
      <xdr:row>79</xdr:row>
      <xdr:rowOff>9525</xdr:rowOff>
    </xdr:to>
    <xdr:sp macro="" textlink="">
      <xdr:nvSpPr>
        <xdr:cNvPr id="342" name="WordArt 3" descr="Бумажный пакет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554450"/>
          <a:ext cx="13239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79</xdr:row>
      <xdr:rowOff>9525</xdr:rowOff>
    </xdr:to>
    <xdr:sp macro="" textlink="">
      <xdr:nvSpPr>
        <xdr:cNvPr id="343" name="WordArt 3" descr="Бумажный пакет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6544925"/>
          <a:ext cx="1219200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79</xdr:row>
      <xdr:rowOff>9525</xdr:rowOff>
    </xdr:to>
    <xdr:sp macro="" textlink="">
      <xdr:nvSpPr>
        <xdr:cNvPr id="344" name="WordArt 3" descr="Бумажный пакет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6544925"/>
          <a:ext cx="1219200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345" name="WordArt 3" descr="Бумажный пакет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346" name="WordArt 3" descr="Бумажный пакет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347" name="WordArt 3" descr="Бумажный пакет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28575</xdr:rowOff>
    </xdr:to>
    <xdr:sp macro="" textlink="">
      <xdr:nvSpPr>
        <xdr:cNvPr id="348" name="WordArt 3" descr="Бумажный пакет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28575</xdr:rowOff>
    </xdr:to>
    <xdr:sp macro="" textlink="">
      <xdr:nvSpPr>
        <xdr:cNvPr id="349" name="WordArt 3" descr="Бумажный пакет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28575</xdr:rowOff>
    </xdr:to>
    <xdr:sp macro="" textlink="">
      <xdr:nvSpPr>
        <xdr:cNvPr id="350" name="WordArt 3" descr="Бумажный пакет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351" name="WordArt 3" descr="Бумажный пакет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352" name="WordArt 3" descr="Бумажный пакет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353" name="WordArt 3" descr="Бумажный пакет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354" name="WordArt 3" descr="Бумажный пакет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355" name="WordArt 3" descr="Бумажный пакет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356" name="WordArt 3" descr="Бумажный пакет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357" name="WordArt 3" descr="Бумажный пакет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358" name="WordArt 3" descr="Бумажный пакет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359" name="WordArt 3" descr="Бумажный пакет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360" name="WordArt 3" descr="Бумажный пакет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361" name="WordArt 3" descr="Бумажный пакет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362" name="WordArt 3" descr="Бумажный пакет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363" name="WordArt 3" descr="Бумажный пакет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364" name="WordArt 3" descr="Бумажный пакет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365" name="WordArt 3" descr="Бумажный пакет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366" name="WordArt 3" descr="Бумажный пакет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123825</xdr:rowOff>
    </xdr:to>
    <xdr:sp macro="" textlink="">
      <xdr:nvSpPr>
        <xdr:cNvPr id="367" name="WordArt 3" descr="Бумажный пакет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123825</xdr:rowOff>
    </xdr:to>
    <xdr:sp macro="" textlink="">
      <xdr:nvSpPr>
        <xdr:cNvPr id="368" name="WordArt 3" descr="Бумажный пакет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369" name="WordArt 3" descr="Бумажный пакет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370" name="WordArt 3" descr="Бумажный пакет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371" name="WordArt 3" descr="Бумажный пакет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19050</xdr:colOff>
      <xdr:row>76</xdr:row>
      <xdr:rowOff>0</xdr:rowOff>
    </xdr:from>
    <xdr:to>
      <xdr:col>1</xdr:col>
      <xdr:colOff>638175</xdr:colOff>
      <xdr:row>77</xdr:row>
      <xdr:rowOff>123825</xdr:rowOff>
    </xdr:to>
    <xdr:sp macro="" textlink="">
      <xdr:nvSpPr>
        <xdr:cNvPr id="372" name="WordArt 3" descr="Бумажный пакет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524125" y="15973425"/>
          <a:ext cx="619125" cy="3619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76</xdr:row>
      <xdr:rowOff>0</xdr:rowOff>
    </xdr:from>
    <xdr:to>
      <xdr:col>1</xdr:col>
      <xdr:colOff>466725</xdr:colOff>
      <xdr:row>77</xdr:row>
      <xdr:rowOff>133350</xdr:rowOff>
    </xdr:to>
    <xdr:sp macro="" textlink="">
      <xdr:nvSpPr>
        <xdr:cNvPr id="373" name="WordArt 3" descr="Бумажный пакет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078200"/>
          <a:ext cx="638175" cy="4095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76</xdr:row>
      <xdr:rowOff>0</xdr:rowOff>
    </xdr:from>
    <xdr:to>
      <xdr:col>1</xdr:col>
      <xdr:colOff>466725</xdr:colOff>
      <xdr:row>77</xdr:row>
      <xdr:rowOff>133350</xdr:rowOff>
    </xdr:to>
    <xdr:sp macro="" textlink="">
      <xdr:nvSpPr>
        <xdr:cNvPr id="374" name="WordArt 3" descr="Бумажный пакет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078200"/>
          <a:ext cx="638175" cy="4095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1000125</xdr:colOff>
      <xdr:row>76</xdr:row>
      <xdr:rowOff>0</xdr:rowOff>
    </xdr:from>
    <xdr:to>
      <xdr:col>1</xdr:col>
      <xdr:colOff>809625</xdr:colOff>
      <xdr:row>77</xdr:row>
      <xdr:rowOff>133350</xdr:rowOff>
    </xdr:to>
    <xdr:sp macro="" textlink="">
      <xdr:nvSpPr>
        <xdr:cNvPr id="375" name="WordArt 3" descr="Бумажный пакет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95550" y="16049625"/>
          <a:ext cx="638175" cy="4095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76</xdr:row>
      <xdr:rowOff>152400</xdr:rowOff>
    </xdr:from>
    <xdr:to>
      <xdr:col>1</xdr:col>
      <xdr:colOff>1171575</xdr:colOff>
      <xdr:row>78</xdr:row>
      <xdr:rowOff>38100</xdr:rowOff>
    </xdr:to>
    <xdr:sp macro="" textlink="">
      <xdr:nvSpPr>
        <xdr:cNvPr id="376" name="WordArt 3" descr="Бумажный пакет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316325"/>
          <a:ext cx="134302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76</xdr:row>
      <xdr:rowOff>180975</xdr:rowOff>
    </xdr:from>
    <xdr:to>
      <xdr:col>2</xdr:col>
      <xdr:colOff>419100</xdr:colOff>
      <xdr:row>78</xdr:row>
      <xdr:rowOff>38100</xdr:rowOff>
    </xdr:to>
    <xdr:sp macro="" textlink="">
      <xdr:nvSpPr>
        <xdr:cNvPr id="377" name="WordArt 3" descr="Бумажный пакет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14700" y="16344900"/>
          <a:ext cx="19335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76</xdr:row>
      <xdr:rowOff>152400</xdr:rowOff>
    </xdr:from>
    <xdr:to>
      <xdr:col>1</xdr:col>
      <xdr:colOff>1171575</xdr:colOff>
      <xdr:row>78</xdr:row>
      <xdr:rowOff>38100</xdr:rowOff>
    </xdr:to>
    <xdr:sp macro="" textlink="">
      <xdr:nvSpPr>
        <xdr:cNvPr id="378" name="WordArt 3" descr="Бумажный пакет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316325"/>
          <a:ext cx="134302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79</xdr:row>
      <xdr:rowOff>9525</xdr:rowOff>
    </xdr:to>
    <xdr:sp macro="" textlink="">
      <xdr:nvSpPr>
        <xdr:cNvPr id="379" name="WordArt 3" descr="Бумажный пакет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6544925"/>
          <a:ext cx="1219200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79</xdr:row>
      <xdr:rowOff>9525</xdr:rowOff>
    </xdr:to>
    <xdr:sp macro="" textlink="">
      <xdr:nvSpPr>
        <xdr:cNvPr id="380" name="WordArt 3" descr="Бумажный пакет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6544925"/>
          <a:ext cx="1219200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79</xdr:row>
      <xdr:rowOff>9525</xdr:rowOff>
    </xdr:to>
    <xdr:sp macro="" textlink="">
      <xdr:nvSpPr>
        <xdr:cNvPr id="381" name="WordArt 3" descr="Бумажный пакет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6544925"/>
          <a:ext cx="1219200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79</xdr:row>
      <xdr:rowOff>9525</xdr:rowOff>
    </xdr:to>
    <xdr:sp macro="" textlink="">
      <xdr:nvSpPr>
        <xdr:cNvPr id="382" name="WordArt 3" descr="Бумажный пакет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6544925"/>
          <a:ext cx="1219200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79</xdr:row>
      <xdr:rowOff>9525</xdr:rowOff>
    </xdr:to>
    <xdr:sp macro="" textlink="">
      <xdr:nvSpPr>
        <xdr:cNvPr id="383" name="WordArt 3" descr="Бумажный пакет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6544925"/>
          <a:ext cx="1219200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76200</xdr:rowOff>
    </xdr:to>
    <xdr:sp macro="" textlink="">
      <xdr:nvSpPr>
        <xdr:cNvPr id="384" name="WordArt 3" descr="Бумажный пакет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76200</xdr:rowOff>
    </xdr:to>
    <xdr:sp macro="" textlink="">
      <xdr:nvSpPr>
        <xdr:cNvPr id="385" name="WordArt 3" descr="Бумажный пакет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76200</xdr:rowOff>
    </xdr:to>
    <xdr:sp macro="" textlink="">
      <xdr:nvSpPr>
        <xdr:cNvPr id="386" name="WordArt 3" descr="Бумажный пакет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114300</xdr:rowOff>
    </xdr:to>
    <xdr:sp macro="" textlink="">
      <xdr:nvSpPr>
        <xdr:cNvPr id="387" name="WordArt 3" descr="Бумажный пакет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114300</xdr:rowOff>
    </xdr:to>
    <xdr:sp macro="" textlink="">
      <xdr:nvSpPr>
        <xdr:cNvPr id="388" name="WordArt 3" descr="Бумажный пакет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389" name="WordArt 3" descr="Бумажный пакет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390" name="WordArt 3" descr="Бумажный пакет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391" name="WordArt 3" descr="Бумажный пакет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1171575</xdr:colOff>
      <xdr:row>78</xdr:row>
      <xdr:rowOff>114300</xdr:rowOff>
    </xdr:to>
    <xdr:sp macro="" textlink="">
      <xdr:nvSpPr>
        <xdr:cNvPr id="392" name="WordArt 3" descr="Бумажный пакет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554450"/>
          <a:ext cx="1343025" cy="152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1171575</xdr:colOff>
      <xdr:row>78</xdr:row>
      <xdr:rowOff>114300</xdr:rowOff>
    </xdr:to>
    <xdr:sp macro="" textlink="">
      <xdr:nvSpPr>
        <xdr:cNvPr id="393" name="WordArt 3" descr="Бумажный пакет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554450"/>
          <a:ext cx="1343025" cy="152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1038225</xdr:colOff>
      <xdr:row>78</xdr:row>
      <xdr:rowOff>76200</xdr:rowOff>
    </xdr:to>
    <xdr:sp macro="" textlink="">
      <xdr:nvSpPr>
        <xdr:cNvPr id="394" name="WordArt 3" descr="Бумажный пакет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554450"/>
          <a:ext cx="120967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1038225</xdr:colOff>
      <xdr:row>78</xdr:row>
      <xdr:rowOff>76200</xdr:rowOff>
    </xdr:to>
    <xdr:sp macro="" textlink="">
      <xdr:nvSpPr>
        <xdr:cNvPr id="395" name="WordArt 3" descr="Бумажный пакет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554450"/>
          <a:ext cx="120967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396" name="WordArt 3" descr="Бумажный пакет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397" name="WordArt 3" descr="Бумажный пакет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398" name="WordArt 3" descr="Бумажный пакет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399" name="WordArt 3" descr="Бумажный пакет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400" name="WordArt 3" descr="Бумажный пакет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401" name="WordArt 3" descr="Бумажный пакет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402" name="WordArt 3" descr="Бумажный пакет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403" name="WordArt 3" descr="Бумажный пакет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1152525</xdr:colOff>
      <xdr:row>79</xdr:row>
      <xdr:rowOff>9525</xdr:rowOff>
    </xdr:to>
    <xdr:sp macro="" textlink="">
      <xdr:nvSpPr>
        <xdr:cNvPr id="404" name="WordArt 3" descr="Бумажный пакет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554450"/>
          <a:ext cx="13239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85725</xdr:colOff>
      <xdr:row>79</xdr:row>
      <xdr:rowOff>9525</xdr:rowOff>
    </xdr:to>
    <xdr:sp macro="" textlink="">
      <xdr:nvSpPr>
        <xdr:cNvPr id="405" name="WordArt 3" descr="Бумажный пакет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14700" y="16583025"/>
          <a:ext cx="240982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1152525</xdr:colOff>
      <xdr:row>79</xdr:row>
      <xdr:rowOff>9525</xdr:rowOff>
    </xdr:to>
    <xdr:sp macro="" textlink="">
      <xdr:nvSpPr>
        <xdr:cNvPr id="406" name="WordArt 3" descr="Бумажный пакет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2650" y="16554450"/>
          <a:ext cx="13239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79</xdr:row>
      <xdr:rowOff>9525</xdr:rowOff>
    </xdr:to>
    <xdr:sp macro="" textlink="">
      <xdr:nvSpPr>
        <xdr:cNvPr id="407" name="WordArt 3" descr="Бумажный пакет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6544925"/>
          <a:ext cx="1219200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79</xdr:row>
      <xdr:rowOff>9525</xdr:rowOff>
    </xdr:to>
    <xdr:sp macro="" textlink="">
      <xdr:nvSpPr>
        <xdr:cNvPr id="408" name="WordArt 3" descr="Бумажный пакет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362450" y="16544925"/>
          <a:ext cx="1219200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409" name="WordArt 3" descr="Бумажный пакет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410" name="WordArt 3" descr="Бумажный пакет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411" name="WordArt 3" descr="Бумажный пакет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28575</xdr:rowOff>
    </xdr:to>
    <xdr:sp macro="" textlink="">
      <xdr:nvSpPr>
        <xdr:cNvPr id="412" name="WordArt 3" descr="Бумажный пакет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28575</xdr:rowOff>
    </xdr:to>
    <xdr:sp macro="" textlink="">
      <xdr:nvSpPr>
        <xdr:cNvPr id="413" name="WordArt 3" descr="Бумажный пакет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28575</xdr:rowOff>
    </xdr:to>
    <xdr:sp macro="" textlink="">
      <xdr:nvSpPr>
        <xdr:cNvPr id="414" name="WordArt 3" descr="Бумажный пакет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415" name="WordArt 3" descr="Бумажный пакет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416" name="WordArt 3" descr="Бумажный пакет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417" name="WordArt 3" descr="Бумажный пакет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418" name="WordArt 3" descr="Бумажный пакет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66675</xdr:rowOff>
    </xdr:to>
    <xdr:sp macro="" textlink="">
      <xdr:nvSpPr>
        <xdr:cNvPr id="419" name="WordArt 3" descr="Бумажный пакет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420" name="WordArt 3" descr="Бумажный пакет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421" name="WordArt 3" descr="Бумажный пакет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104775</xdr:rowOff>
    </xdr:to>
    <xdr:sp macro="" textlink="">
      <xdr:nvSpPr>
        <xdr:cNvPr id="422" name="WordArt 3" descr="Бумажный пакет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423" name="WordArt 3" descr="Бумажный пакет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424" name="WordArt 3" descr="Бумажный пакет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425" name="WordArt 3" descr="Бумажный пакет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426" name="WordArt 3" descr="Бумажный пакет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171450</xdr:rowOff>
    </xdr:to>
    <xdr:sp macro="" textlink="">
      <xdr:nvSpPr>
        <xdr:cNvPr id="427" name="WordArt 3" descr="Бумажный пакет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428" name="WordArt 3" descr="Бумажный пакет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429" name="WordArt 3" descr="Бумажный пакет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85725</xdr:rowOff>
    </xdr:to>
    <xdr:sp macro="" textlink="">
      <xdr:nvSpPr>
        <xdr:cNvPr id="430" name="WordArt 3" descr="Бумажный пакет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123825</xdr:rowOff>
    </xdr:to>
    <xdr:sp macro="" textlink="">
      <xdr:nvSpPr>
        <xdr:cNvPr id="431" name="WordArt 3" descr="Бумажный пакет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123825</xdr:rowOff>
    </xdr:to>
    <xdr:sp macro="" textlink="">
      <xdr:nvSpPr>
        <xdr:cNvPr id="432" name="WordArt 3" descr="Бумажный пакет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433" name="WordArt 3" descr="Бумажный пакет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434" name="WordArt 3" descr="Бумажный пакет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152400</xdr:rowOff>
    </xdr:to>
    <xdr:sp macro="" textlink="">
      <xdr:nvSpPr>
        <xdr:cNvPr id="435" name="WordArt 3" descr="Бумажный пакет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866900" y="16430625"/>
          <a:ext cx="28860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85725</xdr:rowOff>
    </xdr:to>
    <xdr:sp macro="" textlink="">
      <xdr:nvSpPr>
        <xdr:cNvPr id="436" name="WordArt 3" descr="Бумажный пакет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85725</xdr:rowOff>
    </xdr:to>
    <xdr:sp macro="" textlink="">
      <xdr:nvSpPr>
        <xdr:cNvPr id="437" name="WordArt 3" descr="Бумажный пакет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85725</xdr:rowOff>
    </xdr:to>
    <xdr:sp macro="" textlink="">
      <xdr:nvSpPr>
        <xdr:cNvPr id="438" name="WordArt 3" descr="Бумажный пакет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123825</xdr:rowOff>
    </xdr:to>
    <xdr:sp macro="" textlink="">
      <xdr:nvSpPr>
        <xdr:cNvPr id="439" name="WordArt 3" descr="Бумажный пакет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123825</xdr:rowOff>
    </xdr:to>
    <xdr:sp macro="" textlink="">
      <xdr:nvSpPr>
        <xdr:cNvPr id="440" name="WordArt 3" descr="Бумажный пакет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152400</xdr:rowOff>
    </xdr:to>
    <xdr:sp macro="" textlink="">
      <xdr:nvSpPr>
        <xdr:cNvPr id="441" name="WordArt 3" descr="Бумажный пакет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152400</xdr:rowOff>
    </xdr:to>
    <xdr:sp macro="" textlink="">
      <xdr:nvSpPr>
        <xdr:cNvPr id="442" name="WordArt 3" descr="Бумажный пакет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152400</xdr:rowOff>
    </xdr:to>
    <xdr:sp macro="" textlink="">
      <xdr:nvSpPr>
        <xdr:cNvPr id="443" name="WordArt 3" descr="Бумажный пакет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84</xdr:row>
      <xdr:rowOff>152400</xdr:rowOff>
    </xdr:from>
    <xdr:to>
      <xdr:col>1</xdr:col>
      <xdr:colOff>1152525</xdr:colOff>
      <xdr:row>85</xdr:row>
      <xdr:rowOff>180975</xdr:rowOff>
    </xdr:to>
    <xdr:sp macro="" textlink="">
      <xdr:nvSpPr>
        <xdr:cNvPr id="444" name="WordArt 3" descr="Бумажный пакет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8296275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84</xdr:row>
      <xdr:rowOff>180975</xdr:rowOff>
    </xdr:from>
    <xdr:to>
      <xdr:col>3</xdr:col>
      <xdr:colOff>85725</xdr:colOff>
      <xdr:row>85</xdr:row>
      <xdr:rowOff>180975</xdr:rowOff>
    </xdr:to>
    <xdr:sp macro="" textlink="">
      <xdr:nvSpPr>
        <xdr:cNvPr id="445" name="WordArt 3" descr="Бумажный пакет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8324850"/>
          <a:ext cx="2543175" cy="2000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84</xdr:row>
      <xdr:rowOff>152400</xdr:rowOff>
    </xdr:from>
    <xdr:to>
      <xdr:col>1</xdr:col>
      <xdr:colOff>1152525</xdr:colOff>
      <xdr:row>85</xdr:row>
      <xdr:rowOff>180975</xdr:rowOff>
    </xdr:to>
    <xdr:sp macro="" textlink="">
      <xdr:nvSpPr>
        <xdr:cNvPr id="446" name="WordArt 3" descr="Бумажный пакет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8296275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84</xdr:row>
      <xdr:rowOff>142875</xdr:rowOff>
    </xdr:from>
    <xdr:to>
      <xdr:col>2</xdr:col>
      <xdr:colOff>752475</xdr:colOff>
      <xdr:row>85</xdr:row>
      <xdr:rowOff>180975</xdr:rowOff>
    </xdr:to>
    <xdr:sp macro="" textlink="">
      <xdr:nvSpPr>
        <xdr:cNvPr id="447" name="WordArt 3" descr="Бумажный пакет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8286750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84</xdr:row>
      <xdr:rowOff>142875</xdr:rowOff>
    </xdr:from>
    <xdr:to>
      <xdr:col>2</xdr:col>
      <xdr:colOff>752475</xdr:colOff>
      <xdr:row>85</xdr:row>
      <xdr:rowOff>180975</xdr:rowOff>
    </xdr:to>
    <xdr:sp macro="" textlink="">
      <xdr:nvSpPr>
        <xdr:cNvPr id="448" name="WordArt 3" descr="Бумажный пакет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8286750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47625</xdr:rowOff>
    </xdr:to>
    <xdr:sp macro="" textlink="">
      <xdr:nvSpPr>
        <xdr:cNvPr id="449" name="WordArt 3" descr="Бумажный пакет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47625</xdr:rowOff>
    </xdr:to>
    <xdr:sp macro="" textlink="">
      <xdr:nvSpPr>
        <xdr:cNvPr id="450" name="WordArt 3" descr="Бумажный пакет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47625</xdr:rowOff>
    </xdr:to>
    <xdr:sp macro="" textlink="">
      <xdr:nvSpPr>
        <xdr:cNvPr id="451" name="WordArt 3" descr="Бумажный пакет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9525</xdr:rowOff>
    </xdr:to>
    <xdr:sp macro="" textlink="">
      <xdr:nvSpPr>
        <xdr:cNvPr id="452" name="WordArt 3" descr="Бумажный пакет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9525</xdr:rowOff>
    </xdr:to>
    <xdr:sp macro="" textlink="">
      <xdr:nvSpPr>
        <xdr:cNvPr id="453" name="WordArt 3" descr="Бумажный пакет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9525</xdr:rowOff>
    </xdr:to>
    <xdr:sp macro="" textlink="">
      <xdr:nvSpPr>
        <xdr:cNvPr id="454" name="WordArt 3" descr="Бумажный пакет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47625</xdr:rowOff>
    </xdr:to>
    <xdr:sp macro="" textlink="">
      <xdr:nvSpPr>
        <xdr:cNvPr id="455" name="WordArt 3" descr="Бумажный пакет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47625</xdr:rowOff>
    </xdr:to>
    <xdr:sp macro="" textlink="">
      <xdr:nvSpPr>
        <xdr:cNvPr id="456" name="WordArt 3" descr="Бумажный пакет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47625</xdr:rowOff>
    </xdr:to>
    <xdr:sp macro="" textlink="">
      <xdr:nvSpPr>
        <xdr:cNvPr id="457" name="WordArt 3" descr="Бумажный пакет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47625</xdr:rowOff>
    </xdr:to>
    <xdr:sp macro="" textlink="">
      <xdr:nvSpPr>
        <xdr:cNvPr id="458" name="WordArt 3" descr="Бумажный пакет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47625</xdr:rowOff>
    </xdr:to>
    <xdr:sp macro="" textlink="">
      <xdr:nvSpPr>
        <xdr:cNvPr id="459" name="WordArt 3" descr="Бумажный пакет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85725</xdr:rowOff>
    </xdr:to>
    <xdr:sp macro="" textlink="">
      <xdr:nvSpPr>
        <xdr:cNvPr id="460" name="WordArt 3" descr="Бумажный пакет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85725</xdr:rowOff>
    </xdr:to>
    <xdr:sp macro="" textlink="">
      <xdr:nvSpPr>
        <xdr:cNvPr id="461" name="WordArt 3" descr="Бумажный пакет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85725</xdr:rowOff>
    </xdr:to>
    <xdr:sp macro="" textlink="">
      <xdr:nvSpPr>
        <xdr:cNvPr id="462" name="WordArt 3" descr="Бумажный пакет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123825</xdr:rowOff>
    </xdr:to>
    <xdr:sp macro="" textlink="">
      <xdr:nvSpPr>
        <xdr:cNvPr id="463" name="WordArt 3" descr="Бумажный пакет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123825</xdr:rowOff>
    </xdr:to>
    <xdr:sp macro="" textlink="">
      <xdr:nvSpPr>
        <xdr:cNvPr id="464" name="WordArt 3" descr="Бумажный пакет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152400</xdr:rowOff>
    </xdr:to>
    <xdr:sp macro="" textlink="">
      <xdr:nvSpPr>
        <xdr:cNvPr id="465" name="WordArt 3" descr="Бумажный пакет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152400</xdr:rowOff>
    </xdr:to>
    <xdr:sp macro="" textlink="">
      <xdr:nvSpPr>
        <xdr:cNvPr id="466" name="WordArt 3" descr="Бумажный пакет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152400</xdr:rowOff>
    </xdr:to>
    <xdr:sp macro="" textlink="">
      <xdr:nvSpPr>
        <xdr:cNvPr id="467" name="WordArt 3" descr="Бумажный пакет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66675</xdr:rowOff>
    </xdr:to>
    <xdr:sp macro="" textlink="">
      <xdr:nvSpPr>
        <xdr:cNvPr id="468" name="WordArt 3" descr="Бумажный пакет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66675</xdr:rowOff>
    </xdr:to>
    <xdr:sp macro="" textlink="">
      <xdr:nvSpPr>
        <xdr:cNvPr id="469" name="WordArt 3" descr="Бумажный пакет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66675</xdr:rowOff>
    </xdr:to>
    <xdr:sp macro="" textlink="">
      <xdr:nvSpPr>
        <xdr:cNvPr id="470" name="WordArt 3" descr="Бумажный пакет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104775</xdr:rowOff>
    </xdr:to>
    <xdr:sp macro="" textlink="">
      <xdr:nvSpPr>
        <xdr:cNvPr id="471" name="WordArt 3" descr="Бумажный пакет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104775</xdr:rowOff>
    </xdr:to>
    <xdr:sp macro="" textlink="">
      <xdr:nvSpPr>
        <xdr:cNvPr id="472" name="WordArt 3" descr="Бумажный пакет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133350</xdr:rowOff>
    </xdr:to>
    <xdr:sp macro="" textlink="">
      <xdr:nvSpPr>
        <xdr:cNvPr id="473" name="WordArt 3" descr="Бумажный пакет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133350</xdr:rowOff>
    </xdr:to>
    <xdr:sp macro="" textlink="">
      <xdr:nvSpPr>
        <xdr:cNvPr id="474" name="WordArt 3" descr="Бумажный пакет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1</xdr:col>
      <xdr:colOff>2428875</xdr:colOff>
      <xdr:row>85</xdr:row>
      <xdr:rowOff>133350</xdr:rowOff>
    </xdr:to>
    <xdr:sp macro="" textlink="">
      <xdr:nvSpPr>
        <xdr:cNvPr id="475" name="WordArt 3" descr="Бумажный пакет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817245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95250</xdr:rowOff>
    </xdr:to>
    <xdr:sp macro="" textlink="">
      <xdr:nvSpPr>
        <xdr:cNvPr id="476" name="WordArt 3" descr="Бумажный пакет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95250</xdr:rowOff>
    </xdr:to>
    <xdr:sp macro="" textlink="">
      <xdr:nvSpPr>
        <xdr:cNvPr id="477" name="WordArt 3" descr="Бумажный пакет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95250</xdr:rowOff>
    </xdr:to>
    <xdr:sp macro="" textlink="">
      <xdr:nvSpPr>
        <xdr:cNvPr id="478" name="WordArt 3" descr="Бумажный пакет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133350</xdr:rowOff>
    </xdr:to>
    <xdr:sp macro="" textlink="">
      <xdr:nvSpPr>
        <xdr:cNvPr id="479" name="WordArt 3" descr="Бумажный пакет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133350</xdr:rowOff>
    </xdr:to>
    <xdr:sp macro="" textlink="">
      <xdr:nvSpPr>
        <xdr:cNvPr id="480" name="WordArt 3" descr="Бумажный пакет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161925</xdr:rowOff>
    </xdr:to>
    <xdr:sp macro="" textlink="">
      <xdr:nvSpPr>
        <xdr:cNvPr id="481" name="WordArt 3" descr="Бумажный пакет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161925</xdr:rowOff>
    </xdr:to>
    <xdr:sp macro="" textlink="">
      <xdr:nvSpPr>
        <xdr:cNvPr id="482" name="WordArt 3" descr="Бумажный пакет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161925</xdr:rowOff>
    </xdr:to>
    <xdr:sp macro="" textlink="">
      <xdr:nvSpPr>
        <xdr:cNvPr id="483" name="WordArt 3" descr="Бумажный пакет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1152525</xdr:colOff>
      <xdr:row>79</xdr:row>
      <xdr:rowOff>0</xdr:rowOff>
    </xdr:to>
    <xdr:sp macro="" textlink="">
      <xdr:nvSpPr>
        <xdr:cNvPr id="484" name="WordArt 3" descr="Бумажный пакет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6144875"/>
          <a:ext cx="19335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85725</xdr:colOff>
      <xdr:row>79</xdr:row>
      <xdr:rowOff>0</xdr:rowOff>
    </xdr:to>
    <xdr:sp macro="" textlink="">
      <xdr:nvSpPr>
        <xdr:cNvPr id="485" name="WordArt 3" descr="Бумажный пакет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6173450"/>
          <a:ext cx="25431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1152525</xdr:colOff>
      <xdr:row>79</xdr:row>
      <xdr:rowOff>0</xdr:rowOff>
    </xdr:to>
    <xdr:sp macro="" textlink="">
      <xdr:nvSpPr>
        <xdr:cNvPr id="486" name="WordArt 3" descr="Бумажный пакет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6144875"/>
          <a:ext cx="19335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79</xdr:row>
      <xdr:rowOff>0</xdr:rowOff>
    </xdr:to>
    <xdr:sp macro="" textlink="">
      <xdr:nvSpPr>
        <xdr:cNvPr id="487" name="WordArt 3" descr="Бумажный пакет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6135350"/>
          <a:ext cx="1352550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2</xdr:col>
      <xdr:colOff>752475</xdr:colOff>
      <xdr:row>79</xdr:row>
      <xdr:rowOff>0</xdr:rowOff>
    </xdr:to>
    <xdr:sp macro="" textlink="">
      <xdr:nvSpPr>
        <xdr:cNvPr id="488" name="WordArt 3" descr="Бумажный пакет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6135350"/>
          <a:ext cx="1352550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57150</xdr:rowOff>
    </xdr:to>
    <xdr:sp macro="" textlink="">
      <xdr:nvSpPr>
        <xdr:cNvPr id="489" name="WordArt 3" descr="Бумажный пакет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57150</xdr:rowOff>
    </xdr:to>
    <xdr:sp macro="" textlink="">
      <xdr:nvSpPr>
        <xdr:cNvPr id="490" name="WordArt 3" descr="Бумажный пакет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57150</xdr:rowOff>
    </xdr:to>
    <xdr:sp macro="" textlink="">
      <xdr:nvSpPr>
        <xdr:cNvPr id="491" name="WordArt 3" descr="Бумажный пакет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19050</xdr:rowOff>
    </xdr:to>
    <xdr:sp macro="" textlink="">
      <xdr:nvSpPr>
        <xdr:cNvPr id="492" name="WordArt 3" descr="Бумажный пакет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19050</xdr:rowOff>
    </xdr:to>
    <xdr:sp macro="" textlink="">
      <xdr:nvSpPr>
        <xdr:cNvPr id="493" name="WordArt 3" descr="Бумажный пакет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19050</xdr:rowOff>
    </xdr:to>
    <xdr:sp macro="" textlink="">
      <xdr:nvSpPr>
        <xdr:cNvPr id="494" name="WordArt 3" descr="Бумажный пакет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57150</xdr:rowOff>
    </xdr:to>
    <xdr:sp macro="" textlink="">
      <xdr:nvSpPr>
        <xdr:cNvPr id="495" name="WordArt 3" descr="Бумажный пакет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57150</xdr:rowOff>
    </xdr:to>
    <xdr:sp macro="" textlink="">
      <xdr:nvSpPr>
        <xdr:cNvPr id="496" name="WordArt 3" descr="Бумажный пакет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57150</xdr:rowOff>
    </xdr:to>
    <xdr:sp macro="" textlink="">
      <xdr:nvSpPr>
        <xdr:cNvPr id="497" name="WordArt 3" descr="Бумажный пакет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57150</xdr:rowOff>
    </xdr:to>
    <xdr:sp macro="" textlink="">
      <xdr:nvSpPr>
        <xdr:cNvPr id="498" name="WordArt 3" descr="Бумажный пакет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57150</xdr:rowOff>
    </xdr:to>
    <xdr:sp macro="" textlink="">
      <xdr:nvSpPr>
        <xdr:cNvPr id="499" name="WordArt 3" descr="Бумажный пакет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95250</xdr:rowOff>
    </xdr:to>
    <xdr:sp macro="" textlink="">
      <xdr:nvSpPr>
        <xdr:cNvPr id="500" name="WordArt 3" descr="Бумажный пакет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95250</xdr:rowOff>
    </xdr:to>
    <xdr:sp macro="" textlink="">
      <xdr:nvSpPr>
        <xdr:cNvPr id="501" name="WordArt 3" descr="Бумажный пакет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95250</xdr:rowOff>
    </xdr:to>
    <xdr:sp macro="" textlink="">
      <xdr:nvSpPr>
        <xdr:cNvPr id="502" name="WordArt 3" descr="Бумажный пакет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133350</xdr:rowOff>
    </xdr:to>
    <xdr:sp macro="" textlink="">
      <xdr:nvSpPr>
        <xdr:cNvPr id="503" name="WordArt 3" descr="Бумажный пакет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133350</xdr:rowOff>
    </xdr:to>
    <xdr:sp macro="" textlink="">
      <xdr:nvSpPr>
        <xdr:cNvPr id="504" name="WordArt 3" descr="Бумажный пакет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161925</xdr:rowOff>
    </xdr:to>
    <xdr:sp macro="" textlink="">
      <xdr:nvSpPr>
        <xdr:cNvPr id="505" name="WordArt 3" descr="Бумажный пакет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161925</xdr:rowOff>
    </xdr:to>
    <xdr:sp macro="" textlink="">
      <xdr:nvSpPr>
        <xdr:cNvPr id="506" name="WordArt 3" descr="Бумажный пакет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161925</xdr:rowOff>
    </xdr:to>
    <xdr:sp macro="" textlink="">
      <xdr:nvSpPr>
        <xdr:cNvPr id="507" name="WordArt 3" descr="Бумажный пакет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76200</xdr:rowOff>
    </xdr:to>
    <xdr:sp macro="" textlink="">
      <xdr:nvSpPr>
        <xdr:cNvPr id="508" name="WordArt 3" descr="Бумажный пакет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76200</xdr:rowOff>
    </xdr:to>
    <xdr:sp macro="" textlink="">
      <xdr:nvSpPr>
        <xdr:cNvPr id="509" name="WordArt 3" descr="Бумажный пакет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76200</xdr:rowOff>
    </xdr:to>
    <xdr:sp macro="" textlink="">
      <xdr:nvSpPr>
        <xdr:cNvPr id="510" name="WordArt 3" descr="Бумажный пакет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114300</xdr:rowOff>
    </xdr:to>
    <xdr:sp macro="" textlink="">
      <xdr:nvSpPr>
        <xdr:cNvPr id="511" name="WordArt 3" descr="Бумажный пакет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114300</xdr:rowOff>
    </xdr:to>
    <xdr:sp macro="" textlink="">
      <xdr:nvSpPr>
        <xdr:cNvPr id="512" name="WordArt 3" descr="Бумажный пакет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513" name="WordArt 3" descr="Бумажный пакет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514" name="WordArt 3" descr="Бумажный пакет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1</xdr:col>
      <xdr:colOff>2428875</xdr:colOff>
      <xdr:row>78</xdr:row>
      <xdr:rowOff>142875</xdr:rowOff>
    </xdr:to>
    <xdr:sp macro="" textlink="">
      <xdr:nvSpPr>
        <xdr:cNvPr id="515" name="WordArt 3" descr="Бумажный пакет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602105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361950</xdr:colOff>
      <xdr:row>39</xdr:row>
      <xdr:rowOff>0</xdr:rowOff>
    </xdr:from>
    <xdr:to>
      <xdr:col>1</xdr:col>
      <xdr:colOff>2419350</xdr:colOff>
      <xdr:row>40</xdr:row>
      <xdr:rowOff>66675</xdr:rowOff>
    </xdr:to>
    <xdr:sp macro="" textlink="">
      <xdr:nvSpPr>
        <xdr:cNvPr id="516" name="WordArt 3" descr="Бумажный пакет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61950" y="72009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66675</xdr:rowOff>
    </xdr:to>
    <xdr:sp macro="" textlink="">
      <xdr:nvSpPr>
        <xdr:cNvPr id="517" name="WordArt 3" descr="Бумажный пакет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66675</xdr:rowOff>
    </xdr:to>
    <xdr:sp macro="" textlink="">
      <xdr:nvSpPr>
        <xdr:cNvPr id="518" name="WordArt 3" descr="Бумажный пакет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104775</xdr:rowOff>
    </xdr:to>
    <xdr:sp macro="" textlink="">
      <xdr:nvSpPr>
        <xdr:cNvPr id="519" name="WordArt 3" descr="Бумажный пакет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104775</xdr:rowOff>
    </xdr:to>
    <xdr:sp macro="" textlink="">
      <xdr:nvSpPr>
        <xdr:cNvPr id="520" name="WordArt 3" descr="Бумажный пакет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521" name="WordArt 3" descr="Бумажный пакет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522" name="WordArt 3" descr="Бумажный пакет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523" name="WordArt 3" descr="Бумажный пакет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39</xdr:row>
      <xdr:rowOff>0</xdr:rowOff>
    </xdr:from>
    <xdr:to>
      <xdr:col>1</xdr:col>
      <xdr:colOff>1152525</xdr:colOff>
      <xdr:row>40</xdr:row>
      <xdr:rowOff>38100</xdr:rowOff>
    </xdr:to>
    <xdr:sp macro="" textlink="">
      <xdr:nvSpPr>
        <xdr:cNvPr id="524" name="WordArt 3" descr="Бумажный пакет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7200900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39</xdr:row>
      <xdr:rowOff>0</xdr:rowOff>
    </xdr:from>
    <xdr:to>
      <xdr:col>3</xdr:col>
      <xdr:colOff>85725</xdr:colOff>
      <xdr:row>40</xdr:row>
      <xdr:rowOff>9525</xdr:rowOff>
    </xdr:to>
    <xdr:sp macro="" textlink="">
      <xdr:nvSpPr>
        <xdr:cNvPr id="525" name="WordArt 3" descr="Бумажный пакет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76475" y="7200900"/>
          <a:ext cx="2543175" cy="2000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39</xdr:row>
      <xdr:rowOff>0</xdr:rowOff>
    </xdr:from>
    <xdr:to>
      <xdr:col>1</xdr:col>
      <xdr:colOff>1152525</xdr:colOff>
      <xdr:row>40</xdr:row>
      <xdr:rowOff>38100</xdr:rowOff>
    </xdr:to>
    <xdr:sp macro="" textlink="">
      <xdr:nvSpPr>
        <xdr:cNvPr id="526" name="WordArt 3" descr="Бумажный пакет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7200900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39</xdr:row>
      <xdr:rowOff>0</xdr:rowOff>
    </xdr:from>
    <xdr:to>
      <xdr:col>2</xdr:col>
      <xdr:colOff>752475</xdr:colOff>
      <xdr:row>40</xdr:row>
      <xdr:rowOff>47625</xdr:rowOff>
    </xdr:to>
    <xdr:sp macro="" textlink="">
      <xdr:nvSpPr>
        <xdr:cNvPr id="527" name="WordArt 3" descr="Бумажный пакет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4225" y="7200900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39</xdr:row>
      <xdr:rowOff>0</xdr:rowOff>
    </xdr:from>
    <xdr:to>
      <xdr:col>2</xdr:col>
      <xdr:colOff>752475</xdr:colOff>
      <xdr:row>40</xdr:row>
      <xdr:rowOff>47625</xdr:rowOff>
    </xdr:to>
    <xdr:sp macro="" textlink="">
      <xdr:nvSpPr>
        <xdr:cNvPr id="528" name="WordArt 3" descr="Бумажный пакет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324225" y="7200900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529" name="WordArt 3" descr="Бумажный пакет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530" name="WordArt 3" descr="Бумажный пакет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531" name="WordArt 3" descr="Бумажный пакет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39</xdr:row>
      <xdr:rowOff>180975</xdr:rowOff>
    </xdr:to>
    <xdr:sp macro="" textlink="">
      <xdr:nvSpPr>
        <xdr:cNvPr id="532" name="WordArt 3" descr="Бумажный пакет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39</xdr:row>
      <xdr:rowOff>180975</xdr:rowOff>
    </xdr:to>
    <xdr:sp macro="" textlink="">
      <xdr:nvSpPr>
        <xdr:cNvPr id="533" name="WordArt 3" descr="Бумажный пакет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39</xdr:row>
      <xdr:rowOff>180975</xdr:rowOff>
    </xdr:to>
    <xdr:sp macro="" textlink="">
      <xdr:nvSpPr>
        <xdr:cNvPr id="534" name="WordArt 3" descr="Бумажный пакет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535" name="WordArt 3" descr="Бумажный пакет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536" name="WordArt 3" descr="Бумажный пакет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537" name="WordArt 3" descr="Бумажный пакет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538" name="WordArt 3" descr="Бумажный пакет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28575</xdr:rowOff>
    </xdr:to>
    <xdr:sp macro="" textlink="">
      <xdr:nvSpPr>
        <xdr:cNvPr id="539" name="WordArt 3" descr="Бумажный пакет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66675</xdr:rowOff>
    </xdr:to>
    <xdr:sp macro="" textlink="">
      <xdr:nvSpPr>
        <xdr:cNvPr id="540" name="WordArt 3" descr="Бумажный пакет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66675</xdr:rowOff>
    </xdr:to>
    <xdr:sp macro="" textlink="">
      <xdr:nvSpPr>
        <xdr:cNvPr id="541" name="WordArt 3" descr="Бумажный пакет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66675</xdr:rowOff>
    </xdr:to>
    <xdr:sp macro="" textlink="">
      <xdr:nvSpPr>
        <xdr:cNvPr id="542" name="WordArt 3" descr="Бумажный пакет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104775</xdr:rowOff>
    </xdr:to>
    <xdr:sp macro="" textlink="">
      <xdr:nvSpPr>
        <xdr:cNvPr id="543" name="WordArt 3" descr="Бумажный пакет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104775</xdr:rowOff>
    </xdr:to>
    <xdr:sp macro="" textlink="">
      <xdr:nvSpPr>
        <xdr:cNvPr id="544" name="WordArt 3" descr="Бумажный пакет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545" name="WordArt 3" descr="Бумажный пакет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546" name="WordArt 3" descr="Бумажный пакет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133350</xdr:rowOff>
    </xdr:to>
    <xdr:sp macro="" textlink="">
      <xdr:nvSpPr>
        <xdr:cNvPr id="547" name="WordArt 3" descr="Бумажный пакет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47625</xdr:rowOff>
    </xdr:to>
    <xdr:sp macro="" textlink="">
      <xdr:nvSpPr>
        <xdr:cNvPr id="548" name="WordArt 3" descr="Бумажный пакет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47625</xdr:rowOff>
    </xdr:to>
    <xdr:sp macro="" textlink="">
      <xdr:nvSpPr>
        <xdr:cNvPr id="549" name="WordArt 3" descr="Бумажный пакет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47625</xdr:rowOff>
    </xdr:to>
    <xdr:sp macro="" textlink="">
      <xdr:nvSpPr>
        <xdr:cNvPr id="550" name="WordArt 3" descr="Бумажный пакет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85725</xdr:rowOff>
    </xdr:to>
    <xdr:sp macro="" textlink="">
      <xdr:nvSpPr>
        <xdr:cNvPr id="551" name="WordArt 3" descr="Бумажный пакет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85725</xdr:rowOff>
    </xdr:to>
    <xdr:sp macro="" textlink="">
      <xdr:nvSpPr>
        <xdr:cNvPr id="552" name="WordArt 3" descr="Бумажный пакет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114300</xdr:rowOff>
    </xdr:to>
    <xdr:sp macro="" textlink="">
      <xdr:nvSpPr>
        <xdr:cNvPr id="553" name="WordArt 3" descr="Бумажный пакет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114300</xdr:rowOff>
    </xdr:to>
    <xdr:sp macro="" textlink="">
      <xdr:nvSpPr>
        <xdr:cNvPr id="554" name="WordArt 3" descr="Бумажный пакет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1</xdr:col>
      <xdr:colOff>2428875</xdr:colOff>
      <xdr:row>40</xdr:row>
      <xdr:rowOff>114300</xdr:rowOff>
    </xdr:to>
    <xdr:sp macro="" textlink="">
      <xdr:nvSpPr>
        <xdr:cNvPr id="555" name="WordArt 3" descr="Бумажный пакет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2009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361950</xdr:colOff>
      <xdr:row>39</xdr:row>
      <xdr:rowOff>0</xdr:rowOff>
    </xdr:from>
    <xdr:to>
      <xdr:col>2</xdr:col>
      <xdr:colOff>314325</xdr:colOff>
      <xdr:row>40</xdr:row>
      <xdr:rowOff>66675</xdr:rowOff>
    </xdr:to>
    <xdr:sp macro="" textlink="">
      <xdr:nvSpPr>
        <xdr:cNvPr id="2" name="WordArt 3" descr="Бумажный пакет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61950" y="719137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66675</xdr:rowOff>
    </xdr:to>
    <xdr:sp macro="" textlink="">
      <xdr:nvSpPr>
        <xdr:cNvPr id="3" name="WordArt 3" descr="Бумажный пакет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66675</xdr:rowOff>
    </xdr:to>
    <xdr:sp macro="" textlink="">
      <xdr:nvSpPr>
        <xdr:cNvPr id="4" name="WordArt 3" descr="Бумажный пакет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104775</xdr:rowOff>
    </xdr:to>
    <xdr:sp macro="" textlink="">
      <xdr:nvSpPr>
        <xdr:cNvPr id="5" name="WordArt 3" descr="Бумажный пакет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104775</xdr:rowOff>
    </xdr:to>
    <xdr:sp macro="" textlink="">
      <xdr:nvSpPr>
        <xdr:cNvPr id="6" name="WordArt 3" descr="Бумажный пакет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133350</xdr:rowOff>
    </xdr:to>
    <xdr:sp macro="" textlink="">
      <xdr:nvSpPr>
        <xdr:cNvPr id="7" name="WordArt 3" descr="Бумажный пакет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133350</xdr:rowOff>
    </xdr:to>
    <xdr:sp macro="" textlink="">
      <xdr:nvSpPr>
        <xdr:cNvPr id="8" name="WordArt 3" descr="Бумажный пакет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133350</xdr:rowOff>
    </xdr:to>
    <xdr:sp macro="" textlink="">
      <xdr:nvSpPr>
        <xdr:cNvPr id="9" name="WordArt 3" descr="Бумажный пакет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39</xdr:row>
      <xdr:rowOff>0</xdr:rowOff>
    </xdr:from>
    <xdr:to>
      <xdr:col>1</xdr:col>
      <xdr:colOff>1123950</xdr:colOff>
      <xdr:row>40</xdr:row>
      <xdr:rowOff>38100</xdr:rowOff>
    </xdr:to>
    <xdr:sp macro="" textlink="">
      <xdr:nvSpPr>
        <xdr:cNvPr id="10" name="WordArt 3" descr="Бумажный пакет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7191375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39</xdr:row>
      <xdr:rowOff>0</xdr:rowOff>
    </xdr:from>
    <xdr:to>
      <xdr:col>3</xdr:col>
      <xdr:colOff>466725</xdr:colOff>
      <xdr:row>40</xdr:row>
      <xdr:rowOff>9525</xdr:rowOff>
    </xdr:to>
    <xdr:sp macro="" textlink="">
      <xdr:nvSpPr>
        <xdr:cNvPr id="11" name="WordArt 3" descr="Бумажный пакет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7191375"/>
          <a:ext cx="2543175" cy="2000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39</xdr:row>
      <xdr:rowOff>0</xdr:rowOff>
    </xdr:from>
    <xdr:to>
      <xdr:col>1</xdr:col>
      <xdr:colOff>1123950</xdr:colOff>
      <xdr:row>40</xdr:row>
      <xdr:rowOff>38100</xdr:rowOff>
    </xdr:to>
    <xdr:sp macro="" textlink="">
      <xdr:nvSpPr>
        <xdr:cNvPr id="12" name="WordArt 3" descr="Бумажный пакет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7191375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39</xdr:row>
      <xdr:rowOff>0</xdr:rowOff>
    </xdr:from>
    <xdr:to>
      <xdr:col>3</xdr:col>
      <xdr:colOff>323850</xdr:colOff>
      <xdr:row>40</xdr:row>
      <xdr:rowOff>47625</xdr:rowOff>
    </xdr:to>
    <xdr:sp macro="" textlink="">
      <xdr:nvSpPr>
        <xdr:cNvPr id="13" name="WordArt 3" descr="Бумажный пакет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7191375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39</xdr:row>
      <xdr:rowOff>0</xdr:rowOff>
    </xdr:from>
    <xdr:to>
      <xdr:col>3</xdr:col>
      <xdr:colOff>323850</xdr:colOff>
      <xdr:row>40</xdr:row>
      <xdr:rowOff>47625</xdr:rowOff>
    </xdr:to>
    <xdr:sp macro="" textlink="">
      <xdr:nvSpPr>
        <xdr:cNvPr id="14" name="WordArt 3" descr="Бумажный пакет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7191375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28575</xdr:rowOff>
    </xdr:to>
    <xdr:sp macro="" textlink="">
      <xdr:nvSpPr>
        <xdr:cNvPr id="15" name="WordArt 3" descr="Бумажный пакет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28575</xdr:rowOff>
    </xdr:to>
    <xdr:sp macro="" textlink="">
      <xdr:nvSpPr>
        <xdr:cNvPr id="16" name="WordArt 3" descr="Бумажный пакет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28575</xdr:rowOff>
    </xdr:to>
    <xdr:sp macro="" textlink="">
      <xdr:nvSpPr>
        <xdr:cNvPr id="17" name="WordArt 3" descr="Бумажный пакет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39</xdr:row>
      <xdr:rowOff>180975</xdr:rowOff>
    </xdr:to>
    <xdr:sp macro="" textlink="">
      <xdr:nvSpPr>
        <xdr:cNvPr id="18" name="WordArt 3" descr="Бумажный пакет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39</xdr:row>
      <xdr:rowOff>180975</xdr:rowOff>
    </xdr:to>
    <xdr:sp macro="" textlink="">
      <xdr:nvSpPr>
        <xdr:cNvPr id="19" name="WordArt 3" descr="Бумажный пакет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39</xdr:row>
      <xdr:rowOff>180975</xdr:rowOff>
    </xdr:to>
    <xdr:sp macro="" textlink="">
      <xdr:nvSpPr>
        <xdr:cNvPr id="20" name="WordArt 3" descr="Бумажный пакет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28575</xdr:rowOff>
    </xdr:to>
    <xdr:sp macro="" textlink="">
      <xdr:nvSpPr>
        <xdr:cNvPr id="21" name="WordArt 3" descr="Бумажный пакет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28575</xdr:rowOff>
    </xdr:to>
    <xdr:sp macro="" textlink="">
      <xdr:nvSpPr>
        <xdr:cNvPr id="22" name="WordArt 3" descr="Бумажный пакет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28575</xdr:rowOff>
    </xdr:to>
    <xdr:sp macro="" textlink="">
      <xdr:nvSpPr>
        <xdr:cNvPr id="23" name="WordArt 3" descr="Бумажный пакет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28575</xdr:rowOff>
    </xdr:to>
    <xdr:sp macro="" textlink="">
      <xdr:nvSpPr>
        <xdr:cNvPr id="24" name="WordArt 3" descr="Бумажный пакет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28575</xdr:rowOff>
    </xdr:to>
    <xdr:sp macro="" textlink="">
      <xdr:nvSpPr>
        <xdr:cNvPr id="25" name="WordArt 3" descr="Бумажный пакет">
          <a:extLst>
            <a:ext uri="{FF2B5EF4-FFF2-40B4-BE49-F238E27FC236}">
              <a16:creationId xmlns:a16="http://schemas.microsoft.com/office/drawing/2014/main" id="{00000000-0008-0000-0100-00001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66675</xdr:rowOff>
    </xdr:to>
    <xdr:sp macro="" textlink="">
      <xdr:nvSpPr>
        <xdr:cNvPr id="26" name="WordArt 3" descr="Бумажный пакет">
          <a:extLst>
            <a:ext uri="{FF2B5EF4-FFF2-40B4-BE49-F238E27FC236}">
              <a16:creationId xmlns:a16="http://schemas.microsoft.com/office/drawing/2014/main" id="{00000000-0008-0000-0100-00001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66675</xdr:rowOff>
    </xdr:to>
    <xdr:sp macro="" textlink="">
      <xdr:nvSpPr>
        <xdr:cNvPr id="27" name="WordArt 3" descr="Бумажный пакет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66675</xdr:rowOff>
    </xdr:to>
    <xdr:sp macro="" textlink="">
      <xdr:nvSpPr>
        <xdr:cNvPr id="28" name="WordArt 3" descr="Бумажный пакет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104775</xdr:rowOff>
    </xdr:to>
    <xdr:sp macro="" textlink="">
      <xdr:nvSpPr>
        <xdr:cNvPr id="29" name="WordArt 3" descr="Бумажный пакет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104775</xdr:rowOff>
    </xdr:to>
    <xdr:sp macro="" textlink="">
      <xdr:nvSpPr>
        <xdr:cNvPr id="30" name="WordArt 3" descr="Бумажный пакет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133350</xdr:rowOff>
    </xdr:to>
    <xdr:sp macro="" textlink="">
      <xdr:nvSpPr>
        <xdr:cNvPr id="31" name="WordArt 3" descr="Бумажный пакет">
          <a:extLst>
            <a:ext uri="{FF2B5EF4-FFF2-40B4-BE49-F238E27FC236}">
              <a16:creationId xmlns:a16="http://schemas.microsoft.com/office/drawing/2014/main" id="{00000000-0008-0000-0100-00001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133350</xdr:rowOff>
    </xdr:to>
    <xdr:sp macro="" textlink="">
      <xdr:nvSpPr>
        <xdr:cNvPr id="32" name="WordArt 3" descr="Бумажный пакет">
          <a:extLst>
            <a:ext uri="{FF2B5EF4-FFF2-40B4-BE49-F238E27FC236}">
              <a16:creationId xmlns:a16="http://schemas.microsoft.com/office/drawing/2014/main" id="{00000000-0008-0000-0100-00002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133350</xdr:rowOff>
    </xdr:to>
    <xdr:sp macro="" textlink="">
      <xdr:nvSpPr>
        <xdr:cNvPr id="33" name="WordArt 3" descr="Бумажный пакет">
          <a:extLst>
            <a:ext uri="{FF2B5EF4-FFF2-40B4-BE49-F238E27FC236}">
              <a16:creationId xmlns:a16="http://schemas.microsoft.com/office/drawing/2014/main" id="{00000000-0008-0000-0100-00002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47625</xdr:rowOff>
    </xdr:to>
    <xdr:sp macro="" textlink="">
      <xdr:nvSpPr>
        <xdr:cNvPr id="34" name="WordArt 3" descr="Бумажный пакет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47625</xdr:rowOff>
    </xdr:to>
    <xdr:sp macro="" textlink="">
      <xdr:nvSpPr>
        <xdr:cNvPr id="35" name="WordArt 3" descr="Бумажный пакет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47625</xdr:rowOff>
    </xdr:to>
    <xdr:sp macro="" textlink="">
      <xdr:nvSpPr>
        <xdr:cNvPr id="36" name="WordArt 3" descr="Бумажный пакет">
          <a:extLst>
            <a:ext uri="{FF2B5EF4-FFF2-40B4-BE49-F238E27FC236}">
              <a16:creationId xmlns:a16="http://schemas.microsoft.com/office/drawing/2014/main" id="{00000000-0008-0000-0100-00002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85725</xdr:rowOff>
    </xdr:to>
    <xdr:sp macro="" textlink="">
      <xdr:nvSpPr>
        <xdr:cNvPr id="37" name="WordArt 3" descr="Бумажный пакет">
          <a:extLst>
            <a:ext uri="{FF2B5EF4-FFF2-40B4-BE49-F238E27FC236}">
              <a16:creationId xmlns:a16="http://schemas.microsoft.com/office/drawing/2014/main" id="{00000000-0008-0000-0100-00002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85725</xdr:rowOff>
    </xdr:to>
    <xdr:sp macro="" textlink="">
      <xdr:nvSpPr>
        <xdr:cNvPr id="38" name="WordArt 3" descr="Бумажный пакет">
          <a:extLst>
            <a:ext uri="{FF2B5EF4-FFF2-40B4-BE49-F238E27FC236}">
              <a16:creationId xmlns:a16="http://schemas.microsoft.com/office/drawing/2014/main" id="{00000000-0008-0000-0100-00002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114300</xdr:rowOff>
    </xdr:to>
    <xdr:sp macro="" textlink="">
      <xdr:nvSpPr>
        <xdr:cNvPr id="39" name="WordArt 3" descr="Бумажный пакет">
          <a:extLst>
            <a:ext uri="{FF2B5EF4-FFF2-40B4-BE49-F238E27FC236}">
              <a16:creationId xmlns:a16="http://schemas.microsoft.com/office/drawing/2014/main" id="{00000000-0008-0000-0100-00002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114300</xdr:rowOff>
    </xdr:to>
    <xdr:sp macro="" textlink="">
      <xdr:nvSpPr>
        <xdr:cNvPr id="40" name="WordArt 3" descr="Бумажный пакет">
          <a:extLst>
            <a:ext uri="{FF2B5EF4-FFF2-40B4-BE49-F238E27FC236}">
              <a16:creationId xmlns:a16="http://schemas.microsoft.com/office/drawing/2014/main" id="{00000000-0008-0000-0100-00002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39</xdr:row>
      <xdr:rowOff>0</xdr:rowOff>
    </xdr:from>
    <xdr:to>
      <xdr:col>2</xdr:col>
      <xdr:colOff>323850</xdr:colOff>
      <xdr:row>40</xdr:row>
      <xdr:rowOff>114300</xdr:rowOff>
    </xdr:to>
    <xdr:sp macro="" textlink="">
      <xdr:nvSpPr>
        <xdr:cNvPr id="41" name="WordArt 3" descr="Бумажный пакет">
          <a:extLst>
            <a:ext uri="{FF2B5EF4-FFF2-40B4-BE49-F238E27FC236}">
              <a16:creationId xmlns:a16="http://schemas.microsoft.com/office/drawing/2014/main" id="{00000000-0008-0000-0100-00002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719137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42" name="WordArt 3" descr="Бумажный пакет">
          <a:extLst>
            <a:ext uri="{FF2B5EF4-FFF2-40B4-BE49-F238E27FC236}">
              <a16:creationId xmlns:a16="http://schemas.microsoft.com/office/drawing/2014/main" id="{00000000-0008-0000-0100-00002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43" name="WordArt 3" descr="Бумажный пакет">
          <a:extLst>
            <a:ext uri="{FF2B5EF4-FFF2-40B4-BE49-F238E27FC236}">
              <a16:creationId xmlns:a16="http://schemas.microsoft.com/office/drawing/2014/main" id="{00000000-0008-0000-0100-00002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44" name="WordArt 3" descr="Бумажный пакет">
          <a:extLst>
            <a:ext uri="{FF2B5EF4-FFF2-40B4-BE49-F238E27FC236}">
              <a16:creationId xmlns:a16="http://schemas.microsoft.com/office/drawing/2014/main" id="{00000000-0008-0000-0100-00002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45" name="WordArt 3" descr="Бумажный пакет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46" name="WordArt 3" descr="Бумажный пакет">
          <a:extLst>
            <a:ext uri="{FF2B5EF4-FFF2-40B4-BE49-F238E27FC236}">
              <a16:creationId xmlns:a16="http://schemas.microsoft.com/office/drawing/2014/main" id="{00000000-0008-0000-0100-00002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47" name="WordArt 3" descr="Бумажный пакет">
          <a:extLst>
            <a:ext uri="{FF2B5EF4-FFF2-40B4-BE49-F238E27FC236}">
              <a16:creationId xmlns:a16="http://schemas.microsoft.com/office/drawing/2014/main" id="{00000000-0008-0000-0100-00002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48" name="WordArt 3" descr="Бумажный пакет">
          <a:extLst>
            <a:ext uri="{FF2B5EF4-FFF2-40B4-BE49-F238E27FC236}">
              <a16:creationId xmlns:a16="http://schemas.microsoft.com/office/drawing/2014/main" id="{00000000-0008-0000-0100-00003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49" name="WordArt 3" descr="Бумажный пакет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78</xdr:row>
      <xdr:rowOff>180975</xdr:rowOff>
    </xdr:to>
    <xdr:sp macro="" textlink="">
      <xdr:nvSpPr>
        <xdr:cNvPr id="50" name="WordArt 3" descr="Бумажный пакет">
          <a:extLst>
            <a:ext uri="{FF2B5EF4-FFF2-40B4-BE49-F238E27FC236}">
              <a16:creationId xmlns:a16="http://schemas.microsoft.com/office/drawing/2014/main" id="{00000000-0008-0000-0100-00003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9335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78</xdr:row>
      <xdr:rowOff>180975</xdr:rowOff>
    </xdr:to>
    <xdr:sp macro="" textlink="">
      <xdr:nvSpPr>
        <xdr:cNvPr id="51" name="WordArt 3" descr="Бумажный пакет">
          <a:extLst>
            <a:ext uri="{FF2B5EF4-FFF2-40B4-BE49-F238E27FC236}">
              <a16:creationId xmlns:a16="http://schemas.microsoft.com/office/drawing/2014/main" id="{00000000-0008-0000-0100-00003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4258925"/>
          <a:ext cx="25431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78</xdr:row>
      <xdr:rowOff>180975</xdr:rowOff>
    </xdr:to>
    <xdr:sp macro="" textlink="">
      <xdr:nvSpPr>
        <xdr:cNvPr id="52" name="WordArt 3" descr="Бумажный пакет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9335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78</xdr:row>
      <xdr:rowOff>180975</xdr:rowOff>
    </xdr:to>
    <xdr:sp macro="" textlink="">
      <xdr:nvSpPr>
        <xdr:cNvPr id="53" name="WordArt 3" descr="Бумажный пакет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78</xdr:row>
      <xdr:rowOff>180975</xdr:rowOff>
    </xdr:to>
    <xdr:sp macro="" textlink="">
      <xdr:nvSpPr>
        <xdr:cNvPr id="54" name="WordArt 3" descr="Бумажный пакет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55" name="WordArt 3" descr="Бумажный пакет">
          <a:extLst>
            <a:ext uri="{FF2B5EF4-FFF2-40B4-BE49-F238E27FC236}">
              <a16:creationId xmlns:a16="http://schemas.microsoft.com/office/drawing/2014/main" id="{00000000-0008-0000-0100-00003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56" name="WordArt 3" descr="Бумажный пакет">
          <a:extLst>
            <a:ext uri="{FF2B5EF4-FFF2-40B4-BE49-F238E27FC236}">
              <a16:creationId xmlns:a16="http://schemas.microsoft.com/office/drawing/2014/main" id="{00000000-0008-0000-0100-00003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57" name="WordArt 3" descr="Бумажный пакет">
          <a:extLst>
            <a:ext uri="{FF2B5EF4-FFF2-40B4-BE49-F238E27FC236}">
              <a16:creationId xmlns:a16="http://schemas.microsoft.com/office/drawing/2014/main" id="{00000000-0008-0000-0100-00003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</xdr:rowOff>
    </xdr:to>
    <xdr:sp macro="" textlink="">
      <xdr:nvSpPr>
        <xdr:cNvPr id="58" name="WordArt 3" descr="Бумажный пакет">
          <a:extLst>
            <a:ext uri="{FF2B5EF4-FFF2-40B4-BE49-F238E27FC236}">
              <a16:creationId xmlns:a16="http://schemas.microsoft.com/office/drawing/2014/main" id="{00000000-0008-0000-0100-00003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</xdr:rowOff>
    </xdr:to>
    <xdr:sp macro="" textlink="">
      <xdr:nvSpPr>
        <xdr:cNvPr id="59" name="WordArt 3" descr="Бумажный пакет">
          <a:extLst>
            <a:ext uri="{FF2B5EF4-FFF2-40B4-BE49-F238E27FC236}">
              <a16:creationId xmlns:a16="http://schemas.microsoft.com/office/drawing/2014/main" id="{00000000-0008-0000-0100-00003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</xdr:rowOff>
    </xdr:to>
    <xdr:sp macro="" textlink="">
      <xdr:nvSpPr>
        <xdr:cNvPr id="60" name="WordArt 3" descr="Бумажный пакет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61" name="WordArt 3" descr="Бумажный пакет">
          <a:extLst>
            <a:ext uri="{FF2B5EF4-FFF2-40B4-BE49-F238E27FC236}">
              <a16:creationId xmlns:a16="http://schemas.microsoft.com/office/drawing/2014/main" id="{00000000-0008-0000-0100-00003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62" name="WordArt 3" descr="Бумажный пакет">
          <a:extLst>
            <a:ext uri="{FF2B5EF4-FFF2-40B4-BE49-F238E27FC236}">
              <a16:creationId xmlns:a16="http://schemas.microsoft.com/office/drawing/2014/main" id="{00000000-0008-0000-0100-00003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63" name="WordArt 3" descr="Бумажный пакет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64" name="WordArt 3" descr="Бумажный пакет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65" name="WordArt 3" descr="Бумажный пакет">
          <a:extLst>
            <a:ext uri="{FF2B5EF4-FFF2-40B4-BE49-F238E27FC236}">
              <a16:creationId xmlns:a16="http://schemas.microsoft.com/office/drawing/2014/main" id="{00000000-0008-0000-0100-00004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66" name="WordArt 3" descr="Бумажный пакет">
          <a:extLst>
            <a:ext uri="{FF2B5EF4-FFF2-40B4-BE49-F238E27FC236}">
              <a16:creationId xmlns:a16="http://schemas.microsoft.com/office/drawing/2014/main" id="{00000000-0008-0000-0100-00004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67" name="WordArt 3" descr="Бумажный пакет">
          <a:extLst>
            <a:ext uri="{FF2B5EF4-FFF2-40B4-BE49-F238E27FC236}">
              <a16:creationId xmlns:a16="http://schemas.microsoft.com/office/drawing/2014/main" id="{00000000-0008-0000-0100-00004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68" name="WordArt 3" descr="Бумажный пакет">
          <a:extLst>
            <a:ext uri="{FF2B5EF4-FFF2-40B4-BE49-F238E27FC236}">
              <a16:creationId xmlns:a16="http://schemas.microsoft.com/office/drawing/2014/main" id="{00000000-0008-0000-0100-00004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69" name="WordArt 3" descr="Бумажный пакет">
          <a:extLst>
            <a:ext uri="{FF2B5EF4-FFF2-40B4-BE49-F238E27FC236}">
              <a16:creationId xmlns:a16="http://schemas.microsoft.com/office/drawing/2014/main" id="{00000000-0008-0000-0100-00004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70" name="WordArt 3" descr="Бумажный пакет">
          <a:extLst>
            <a:ext uri="{FF2B5EF4-FFF2-40B4-BE49-F238E27FC236}">
              <a16:creationId xmlns:a16="http://schemas.microsoft.com/office/drawing/2014/main" id="{00000000-0008-0000-0100-00004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71" name="WordArt 3" descr="Бумажный пакет">
          <a:extLst>
            <a:ext uri="{FF2B5EF4-FFF2-40B4-BE49-F238E27FC236}">
              <a16:creationId xmlns:a16="http://schemas.microsoft.com/office/drawing/2014/main" id="{00000000-0008-0000-0100-00004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72" name="WordArt 3" descr="Бумажный пакет">
          <a:extLst>
            <a:ext uri="{FF2B5EF4-FFF2-40B4-BE49-F238E27FC236}">
              <a16:creationId xmlns:a16="http://schemas.microsoft.com/office/drawing/2014/main" id="{00000000-0008-0000-0100-00004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73" name="WordArt 3" descr="Бумажный пакет">
          <a:extLst>
            <a:ext uri="{FF2B5EF4-FFF2-40B4-BE49-F238E27FC236}">
              <a16:creationId xmlns:a16="http://schemas.microsoft.com/office/drawing/2014/main" id="{00000000-0008-0000-0100-00004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4" name="WordArt 3" descr="Бумажный пакет">
          <a:extLst>
            <a:ext uri="{FF2B5EF4-FFF2-40B4-BE49-F238E27FC236}">
              <a16:creationId xmlns:a16="http://schemas.microsoft.com/office/drawing/2014/main" id="{00000000-0008-0000-0100-00004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5" name="WordArt 3" descr="Бумажный пакет">
          <a:extLst>
            <a:ext uri="{FF2B5EF4-FFF2-40B4-BE49-F238E27FC236}">
              <a16:creationId xmlns:a16="http://schemas.microsoft.com/office/drawing/2014/main" id="{00000000-0008-0000-0100-00004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6" name="WordArt 3" descr="Бумажный пакет">
          <a:extLst>
            <a:ext uri="{FF2B5EF4-FFF2-40B4-BE49-F238E27FC236}">
              <a16:creationId xmlns:a16="http://schemas.microsoft.com/office/drawing/2014/main" id="{00000000-0008-0000-0100-00004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7" name="WordArt 3" descr="Бумажный пакет">
          <a:extLst>
            <a:ext uri="{FF2B5EF4-FFF2-40B4-BE49-F238E27FC236}">
              <a16:creationId xmlns:a16="http://schemas.microsoft.com/office/drawing/2014/main" id="{00000000-0008-0000-0100-00004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8" name="WordArt 3" descr="Бумажный пакет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79" name="WordArt 3" descr="Бумажный пакет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80" name="WordArt 3" descr="Бумажный пакет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81" name="WordArt 3" descr="Бумажный пакет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19050</xdr:colOff>
      <xdr:row>69</xdr:row>
      <xdr:rowOff>47625</xdr:rowOff>
    </xdr:from>
    <xdr:to>
      <xdr:col>1</xdr:col>
      <xdr:colOff>1457325</xdr:colOff>
      <xdr:row>69</xdr:row>
      <xdr:rowOff>190500</xdr:rowOff>
    </xdr:to>
    <xdr:sp macro="" textlink="">
      <xdr:nvSpPr>
        <xdr:cNvPr id="82" name="WordArt 3" descr="Бумажный пакет">
          <a:extLst>
            <a:ext uri="{FF2B5EF4-FFF2-40B4-BE49-F238E27FC236}">
              <a16:creationId xmlns:a16="http://schemas.microsoft.com/office/drawing/2014/main" id="{00000000-0008-0000-0100-00005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38300" y="12573000"/>
          <a:ext cx="1438275" cy="1428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2</xdr:col>
      <xdr:colOff>123825</xdr:colOff>
      <xdr:row>70</xdr:row>
      <xdr:rowOff>9525</xdr:rowOff>
    </xdr:to>
    <xdr:sp macro="" textlink="">
      <xdr:nvSpPr>
        <xdr:cNvPr id="83" name="WordArt 3" descr="Бумажный пакет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2677775"/>
          <a:ext cx="3009900" cy="762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2</xdr:col>
      <xdr:colOff>123825</xdr:colOff>
      <xdr:row>70</xdr:row>
      <xdr:rowOff>9525</xdr:rowOff>
    </xdr:to>
    <xdr:sp macro="" textlink="">
      <xdr:nvSpPr>
        <xdr:cNvPr id="84" name="WordArt 3" descr="Бумажный пакет">
          <a:extLst>
            <a:ext uri="{FF2B5EF4-FFF2-40B4-BE49-F238E27FC236}">
              <a16:creationId xmlns:a16="http://schemas.microsoft.com/office/drawing/2014/main" id="{00000000-0008-0000-0100-00005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2677775"/>
          <a:ext cx="3009900" cy="762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1000125</xdr:colOff>
      <xdr:row>69</xdr:row>
      <xdr:rowOff>123825</xdr:rowOff>
    </xdr:from>
    <xdr:to>
      <xdr:col>2</xdr:col>
      <xdr:colOff>190500</xdr:colOff>
      <xdr:row>69</xdr:row>
      <xdr:rowOff>200025</xdr:rowOff>
    </xdr:to>
    <xdr:sp macro="" textlink="">
      <xdr:nvSpPr>
        <xdr:cNvPr id="85" name="WordArt 3" descr="Бумажный пакет">
          <a:extLst>
            <a:ext uri="{FF2B5EF4-FFF2-40B4-BE49-F238E27FC236}">
              <a16:creationId xmlns:a16="http://schemas.microsoft.com/office/drawing/2014/main" id="{00000000-0008-0000-0100-00005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00125" y="12649200"/>
          <a:ext cx="2733675" cy="762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86" name="WordArt 4" descr="Белый мрамор">
          <a:extLst>
            <a:ext uri="{FF2B5EF4-FFF2-40B4-BE49-F238E27FC236}">
              <a16:creationId xmlns:a16="http://schemas.microsoft.com/office/drawing/2014/main" id="{00000000-0008-0000-0100-000056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87" name="WordArt 4" descr="Белый мрамор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88" name="WordArt 4" descr="Белый мрамор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89" name="WordArt 4" descr="Белый мрамор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90" name="WordArt 4" descr="Белый мрамор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91" name="WordArt 4" descr="Белый мрамор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92" name="WordArt 4" descr="Белый мрамор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93" name="WordArt 4" descr="Белый мрамор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94" name="WordArt 4" descr="Белый мрамор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95" name="WordArt 4" descr="Белый мрамор">
          <a:extLst>
            <a:ext uri="{FF2B5EF4-FFF2-40B4-BE49-F238E27FC236}">
              <a16:creationId xmlns:a16="http://schemas.microsoft.com/office/drawing/2014/main" id="{00000000-0008-0000-0100-00005F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96" name="WordArt 4" descr="Белый мрамор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97" name="WordArt 4" descr="Белый мрамор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98" name="WordArt 4" descr="Белый мрамор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99" name="WordArt 4" descr="Белый мрамор">
          <a:extLst>
            <a:ext uri="{FF2B5EF4-FFF2-40B4-BE49-F238E27FC236}">
              <a16:creationId xmlns:a16="http://schemas.microsoft.com/office/drawing/2014/main" id="{00000000-0008-0000-0100-000063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00" name="WordArt 4" descr="Белый мрамор">
          <a:extLst>
            <a:ext uri="{FF2B5EF4-FFF2-40B4-BE49-F238E27FC236}">
              <a16:creationId xmlns:a16="http://schemas.microsoft.com/office/drawing/2014/main" id="{00000000-0008-0000-0100-000064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01" name="WordArt 4" descr="Белый мрамор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02" name="WordArt 4" descr="Белый мрамор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03" name="WordArt 4" descr="Белый мрамор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04" name="WordArt 4" descr="Белый мрамор">
          <a:extLst>
            <a:ext uri="{FF2B5EF4-FFF2-40B4-BE49-F238E27FC236}">
              <a16:creationId xmlns:a16="http://schemas.microsoft.com/office/drawing/2014/main" id="{00000000-0008-0000-0100-000068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05" name="WordArt 4" descr="Белый мрамор">
          <a:extLst>
            <a:ext uri="{FF2B5EF4-FFF2-40B4-BE49-F238E27FC236}">
              <a16:creationId xmlns:a16="http://schemas.microsoft.com/office/drawing/2014/main" id="{00000000-0008-0000-0100-000069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06" name="WordArt 4" descr="Белый мрамор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07" name="WordArt 4" descr="Белый мрамор">
          <a:extLst>
            <a:ext uri="{FF2B5EF4-FFF2-40B4-BE49-F238E27FC236}">
              <a16:creationId xmlns:a16="http://schemas.microsoft.com/office/drawing/2014/main" id="{00000000-0008-0000-0100-00006B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08" name="WordArt 4" descr="Белый мрамор">
          <a:extLst>
            <a:ext uri="{FF2B5EF4-FFF2-40B4-BE49-F238E27FC236}">
              <a16:creationId xmlns:a16="http://schemas.microsoft.com/office/drawing/2014/main" id="{00000000-0008-0000-0100-00006C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09" name="WordArt 4" descr="Белый мрамор">
          <a:extLst>
            <a:ext uri="{FF2B5EF4-FFF2-40B4-BE49-F238E27FC236}">
              <a16:creationId xmlns:a16="http://schemas.microsoft.com/office/drawing/2014/main" id="{00000000-0008-0000-0100-00006D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10" name="WordArt 4" descr="Белый мрамор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11" name="WordArt 4" descr="Белый мрамор">
          <a:extLst>
            <a:ext uri="{FF2B5EF4-FFF2-40B4-BE49-F238E27FC236}">
              <a16:creationId xmlns:a16="http://schemas.microsoft.com/office/drawing/2014/main" id="{00000000-0008-0000-0100-00006F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12" name="WordArt 4" descr="Белый мрамор">
          <a:extLst>
            <a:ext uri="{FF2B5EF4-FFF2-40B4-BE49-F238E27FC236}">
              <a16:creationId xmlns:a16="http://schemas.microsoft.com/office/drawing/2014/main" id="{00000000-0008-0000-0100-000070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13" name="WordArt 4" descr="Белый мрамор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14" name="WordArt 4" descr="Белый мрамор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15" name="WordArt 4" descr="Белый мрамор">
          <a:extLst>
            <a:ext uri="{FF2B5EF4-FFF2-40B4-BE49-F238E27FC236}">
              <a16:creationId xmlns:a16="http://schemas.microsoft.com/office/drawing/2014/main" id="{00000000-0008-0000-0100-000073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16" name="WordArt 4" descr="Белый мрамор">
          <a:extLst>
            <a:ext uri="{FF2B5EF4-FFF2-40B4-BE49-F238E27FC236}">
              <a16:creationId xmlns:a16="http://schemas.microsoft.com/office/drawing/2014/main" id="{00000000-0008-0000-0100-000074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17" name="WordArt 4" descr="Белый мрамор">
          <a:extLst>
            <a:ext uri="{FF2B5EF4-FFF2-40B4-BE49-F238E27FC236}">
              <a16:creationId xmlns:a16="http://schemas.microsoft.com/office/drawing/2014/main" id="{00000000-0008-0000-0100-000075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18" name="WordArt 4" descr="Белый мрамор">
          <a:extLst>
            <a:ext uri="{FF2B5EF4-FFF2-40B4-BE49-F238E27FC236}">
              <a16:creationId xmlns:a16="http://schemas.microsoft.com/office/drawing/2014/main" id="{00000000-0008-0000-0100-000076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19" name="WordArt 4" descr="Белый мрамор">
          <a:extLst>
            <a:ext uri="{FF2B5EF4-FFF2-40B4-BE49-F238E27FC236}">
              <a16:creationId xmlns:a16="http://schemas.microsoft.com/office/drawing/2014/main" id="{00000000-0008-0000-0100-000077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20" name="WordArt 4" descr="Белый мрамор">
          <a:extLst>
            <a:ext uri="{FF2B5EF4-FFF2-40B4-BE49-F238E27FC236}">
              <a16:creationId xmlns:a16="http://schemas.microsoft.com/office/drawing/2014/main" id="{00000000-0008-0000-0100-000078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21" name="WordArt 4" descr="Белый мрамор">
          <a:extLst>
            <a:ext uri="{FF2B5EF4-FFF2-40B4-BE49-F238E27FC236}">
              <a16:creationId xmlns:a16="http://schemas.microsoft.com/office/drawing/2014/main" id="{00000000-0008-0000-0100-000079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22" name="WordArt 4" descr="Белый мрамор">
          <a:extLst>
            <a:ext uri="{FF2B5EF4-FFF2-40B4-BE49-F238E27FC236}">
              <a16:creationId xmlns:a16="http://schemas.microsoft.com/office/drawing/2014/main" id="{00000000-0008-0000-0100-00007A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23" name="WordArt 4" descr="Белый мрамор">
          <a:extLst>
            <a:ext uri="{FF2B5EF4-FFF2-40B4-BE49-F238E27FC236}">
              <a16:creationId xmlns:a16="http://schemas.microsoft.com/office/drawing/2014/main" id="{00000000-0008-0000-0100-00007B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857250</xdr:colOff>
      <xdr:row>69</xdr:row>
      <xdr:rowOff>19050</xdr:rowOff>
    </xdr:from>
    <xdr:to>
      <xdr:col>1</xdr:col>
      <xdr:colOff>1181100</xdr:colOff>
      <xdr:row>69</xdr:row>
      <xdr:rowOff>85725</xdr:rowOff>
    </xdr:to>
    <xdr:sp macro="" textlink="">
      <xdr:nvSpPr>
        <xdr:cNvPr id="124" name="WordArt 4" descr="Белый мрамор">
          <a:extLst>
            <a:ext uri="{FF2B5EF4-FFF2-40B4-BE49-F238E27FC236}">
              <a16:creationId xmlns:a16="http://schemas.microsoft.com/office/drawing/2014/main" id="{00000000-0008-0000-0100-00007C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857250" y="1254442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25" name="WordArt 4" descr="Белый мрамор">
          <a:extLst>
            <a:ext uri="{FF2B5EF4-FFF2-40B4-BE49-F238E27FC236}">
              <a16:creationId xmlns:a16="http://schemas.microsoft.com/office/drawing/2014/main" id="{00000000-0008-0000-0100-00007D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26" name="WordArt 4" descr="Белый мрамор">
          <a:extLst>
            <a:ext uri="{FF2B5EF4-FFF2-40B4-BE49-F238E27FC236}">
              <a16:creationId xmlns:a16="http://schemas.microsoft.com/office/drawing/2014/main" id="{00000000-0008-0000-0100-00007E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27" name="WordArt 4" descr="Белый мрамор">
          <a:extLst>
            <a:ext uri="{FF2B5EF4-FFF2-40B4-BE49-F238E27FC236}">
              <a16:creationId xmlns:a16="http://schemas.microsoft.com/office/drawing/2014/main" id="{00000000-0008-0000-0100-00007F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28" name="WordArt 4" descr="Белый мрамор">
          <a:extLst>
            <a:ext uri="{FF2B5EF4-FFF2-40B4-BE49-F238E27FC236}">
              <a16:creationId xmlns:a16="http://schemas.microsoft.com/office/drawing/2014/main" id="{00000000-0008-0000-0100-000080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29" name="WordArt 4" descr="Белый мрамор">
          <a:extLst>
            <a:ext uri="{FF2B5EF4-FFF2-40B4-BE49-F238E27FC236}">
              <a16:creationId xmlns:a16="http://schemas.microsoft.com/office/drawing/2014/main" id="{00000000-0008-0000-0100-000081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30" name="WordArt 4" descr="Белый мрамор">
          <a:extLst>
            <a:ext uri="{FF2B5EF4-FFF2-40B4-BE49-F238E27FC236}">
              <a16:creationId xmlns:a16="http://schemas.microsoft.com/office/drawing/2014/main" id="{00000000-0008-0000-0100-000082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31" name="WordArt 4" descr="Белый мрамор">
          <a:extLst>
            <a:ext uri="{FF2B5EF4-FFF2-40B4-BE49-F238E27FC236}">
              <a16:creationId xmlns:a16="http://schemas.microsoft.com/office/drawing/2014/main" id="{00000000-0008-0000-0100-000083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32" name="WordArt 4" descr="Белый мрамор">
          <a:extLst>
            <a:ext uri="{FF2B5EF4-FFF2-40B4-BE49-F238E27FC236}">
              <a16:creationId xmlns:a16="http://schemas.microsoft.com/office/drawing/2014/main" id="{00000000-0008-0000-0100-000084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33" name="WordArt 4" descr="Белый мрамор">
          <a:extLst>
            <a:ext uri="{FF2B5EF4-FFF2-40B4-BE49-F238E27FC236}">
              <a16:creationId xmlns:a16="http://schemas.microsoft.com/office/drawing/2014/main" id="{00000000-0008-0000-0100-000085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34" name="WordArt 4" descr="Белый мрамор">
          <a:extLst>
            <a:ext uri="{FF2B5EF4-FFF2-40B4-BE49-F238E27FC236}">
              <a16:creationId xmlns:a16="http://schemas.microsoft.com/office/drawing/2014/main" id="{00000000-0008-0000-0100-000086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35" name="WordArt 4" descr="Белый мрамор">
          <a:extLst>
            <a:ext uri="{FF2B5EF4-FFF2-40B4-BE49-F238E27FC236}">
              <a16:creationId xmlns:a16="http://schemas.microsoft.com/office/drawing/2014/main" id="{00000000-0008-0000-0100-000087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36" name="WordArt 4" descr="Белый мрамор">
          <a:extLst>
            <a:ext uri="{FF2B5EF4-FFF2-40B4-BE49-F238E27FC236}">
              <a16:creationId xmlns:a16="http://schemas.microsoft.com/office/drawing/2014/main" id="{00000000-0008-0000-0100-000088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37" name="WordArt 4" descr="Белый мрамор">
          <a:extLst>
            <a:ext uri="{FF2B5EF4-FFF2-40B4-BE49-F238E27FC236}">
              <a16:creationId xmlns:a16="http://schemas.microsoft.com/office/drawing/2014/main" id="{00000000-0008-0000-0100-000089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38" name="WordArt 4" descr="Белый мрамор">
          <a:extLst>
            <a:ext uri="{FF2B5EF4-FFF2-40B4-BE49-F238E27FC236}">
              <a16:creationId xmlns:a16="http://schemas.microsoft.com/office/drawing/2014/main" id="{00000000-0008-0000-0100-00008A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39" name="WordArt 4" descr="Белый мрамор">
          <a:extLst>
            <a:ext uri="{FF2B5EF4-FFF2-40B4-BE49-F238E27FC236}">
              <a16:creationId xmlns:a16="http://schemas.microsoft.com/office/drawing/2014/main" id="{00000000-0008-0000-0100-00008B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40" name="WordArt 4" descr="Белый мрамор">
          <a:extLst>
            <a:ext uri="{FF2B5EF4-FFF2-40B4-BE49-F238E27FC236}">
              <a16:creationId xmlns:a16="http://schemas.microsoft.com/office/drawing/2014/main" id="{00000000-0008-0000-0100-00008C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41" name="WordArt 4" descr="Белый мрамор">
          <a:extLst>
            <a:ext uri="{FF2B5EF4-FFF2-40B4-BE49-F238E27FC236}">
              <a16:creationId xmlns:a16="http://schemas.microsoft.com/office/drawing/2014/main" id="{00000000-0008-0000-0100-00008D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42" name="WordArt 4" descr="Белый мрамор">
          <a:extLst>
            <a:ext uri="{FF2B5EF4-FFF2-40B4-BE49-F238E27FC236}">
              <a16:creationId xmlns:a16="http://schemas.microsoft.com/office/drawing/2014/main" id="{00000000-0008-0000-0100-00008E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43" name="WordArt 4" descr="Белый мрамор">
          <a:extLst>
            <a:ext uri="{FF2B5EF4-FFF2-40B4-BE49-F238E27FC236}">
              <a16:creationId xmlns:a16="http://schemas.microsoft.com/office/drawing/2014/main" id="{00000000-0008-0000-0100-00008F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44" name="WordArt 4" descr="Белый мрамор">
          <a:extLst>
            <a:ext uri="{FF2B5EF4-FFF2-40B4-BE49-F238E27FC236}">
              <a16:creationId xmlns:a16="http://schemas.microsoft.com/office/drawing/2014/main" id="{00000000-0008-0000-0100-000090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45" name="WordArt 4" descr="Белый мрамор">
          <a:extLst>
            <a:ext uri="{FF2B5EF4-FFF2-40B4-BE49-F238E27FC236}">
              <a16:creationId xmlns:a16="http://schemas.microsoft.com/office/drawing/2014/main" id="{00000000-0008-0000-0100-000091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46" name="WordArt 4" descr="Белый мрамор">
          <a:extLst>
            <a:ext uri="{FF2B5EF4-FFF2-40B4-BE49-F238E27FC236}">
              <a16:creationId xmlns:a16="http://schemas.microsoft.com/office/drawing/2014/main" id="{00000000-0008-0000-0100-000092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47" name="WordArt 4" descr="Белый мрамор">
          <a:extLst>
            <a:ext uri="{FF2B5EF4-FFF2-40B4-BE49-F238E27FC236}">
              <a16:creationId xmlns:a16="http://schemas.microsoft.com/office/drawing/2014/main" id="{00000000-0008-0000-0100-000093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48" name="WordArt 4" descr="Белый мрамор">
          <a:extLst>
            <a:ext uri="{FF2B5EF4-FFF2-40B4-BE49-F238E27FC236}">
              <a16:creationId xmlns:a16="http://schemas.microsoft.com/office/drawing/2014/main" id="{00000000-0008-0000-0100-000094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49" name="WordArt 4" descr="Белый мрамор">
          <a:extLst>
            <a:ext uri="{FF2B5EF4-FFF2-40B4-BE49-F238E27FC236}">
              <a16:creationId xmlns:a16="http://schemas.microsoft.com/office/drawing/2014/main" id="{00000000-0008-0000-0100-000095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50" name="WordArt 4" descr="Белый мрамор">
          <a:extLst>
            <a:ext uri="{FF2B5EF4-FFF2-40B4-BE49-F238E27FC236}">
              <a16:creationId xmlns:a16="http://schemas.microsoft.com/office/drawing/2014/main" id="{00000000-0008-0000-0100-000096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51" name="WordArt 4" descr="Белый мрамор">
          <a:extLst>
            <a:ext uri="{FF2B5EF4-FFF2-40B4-BE49-F238E27FC236}">
              <a16:creationId xmlns:a16="http://schemas.microsoft.com/office/drawing/2014/main" id="{00000000-0008-0000-0100-000097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52" name="WordArt 4" descr="Белый мрамор">
          <a:extLst>
            <a:ext uri="{FF2B5EF4-FFF2-40B4-BE49-F238E27FC236}">
              <a16:creationId xmlns:a16="http://schemas.microsoft.com/office/drawing/2014/main" id="{00000000-0008-0000-0100-000098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53" name="WordArt 4" descr="Белый мрамор">
          <a:extLst>
            <a:ext uri="{FF2B5EF4-FFF2-40B4-BE49-F238E27FC236}">
              <a16:creationId xmlns:a16="http://schemas.microsoft.com/office/drawing/2014/main" id="{00000000-0008-0000-0100-000099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54" name="WordArt 4" descr="Белый мрамор">
          <a:extLst>
            <a:ext uri="{FF2B5EF4-FFF2-40B4-BE49-F238E27FC236}">
              <a16:creationId xmlns:a16="http://schemas.microsoft.com/office/drawing/2014/main" id="{00000000-0008-0000-0100-00009A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55" name="WordArt 4" descr="Белый мрамор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56" name="WordArt 4" descr="Белый мрамор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57" name="WordArt 4" descr="Белый мрамор">
          <a:extLst>
            <a:ext uri="{FF2B5EF4-FFF2-40B4-BE49-F238E27FC236}">
              <a16:creationId xmlns:a16="http://schemas.microsoft.com/office/drawing/2014/main" id="{00000000-0008-0000-0100-00009D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58" name="WordArt 4" descr="Белый мрамор">
          <a:extLst>
            <a:ext uri="{FF2B5EF4-FFF2-40B4-BE49-F238E27FC236}">
              <a16:creationId xmlns:a16="http://schemas.microsoft.com/office/drawing/2014/main" id="{00000000-0008-0000-0100-00009E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59" name="WordArt 4" descr="Белый мрамор">
          <a:extLst>
            <a:ext uri="{FF2B5EF4-FFF2-40B4-BE49-F238E27FC236}">
              <a16:creationId xmlns:a16="http://schemas.microsoft.com/office/drawing/2014/main" id="{00000000-0008-0000-0100-00009F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60" name="WordArt 4" descr="Белый мрамор">
          <a:extLst>
            <a:ext uri="{FF2B5EF4-FFF2-40B4-BE49-F238E27FC236}">
              <a16:creationId xmlns:a16="http://schemas.microsoft.com/office/drawing/2014/main" id="{00000000-0008-0000-0100-0000A0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61" name="WordArt 4" descr="Белый мрамор">
          <a:extLst>
            <a:ext uri="{FF2B5EF4-FFF2-40B4-BE49-F238E27FC236}">
              <a16:creationId xmlns:a16="http://schemas.microsoft.com/office/drawing/2014/main" id="{00000000-0008-0000-0100-0000A1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62" name="WordArt 4" descr="Белый мрамор">
          <a:extLst>
            <a:ext uri="{FF2B5EF4-FFF2-40B4-BE49-F238E27FC236}">
              <a16:creationId xmlns:a16="http://schemas.microsoft.com/office/drawing/2014/main" id="{00000000-0008-0000-0100-0000A2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63" name="WordArt 4" descr="Белый мрамор">
          <a:extLst>
            <a:ext uri="{FF2B5EF4-FFF2-40B4-BE49-F238E27FC236}">
              <a16:creationId xmlns:a16="http://schemas.microsoft.com/office/drawing/2014/main" id="{00000000-0008-0000-0100-0000A3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64" name="WordArt 4" descr="Белый мрамор">
          <a:extLst>
            <a:ext uri="{FF2B5EF4-FFF2-40B4-BE49-F238E27FC236}">
              <a16:creationId xmlns:a16="http://schemas.microsoft.com/office/drawing/2014/main" id="{00000000-0008-0000-0100-0000A4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65" name="WordArt 4" descr="Белый мрамор">
          <a:extLst>
            <a:ext uri="{FF2B5EF4-FFF2-40B4-BE49-F238E27FC236}">
              <a16:creationId xmlns:a16="http://schemas.microsoft.com/office/drawing/2014/main" id="{00000000-0008-0000-0100-0000A5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66" name="WordArt 4" descr="Белый мрамор">
          <a:extLst>
            <a:ext uri="{FF2B5EF4-FFF2-40B4-BE49-F238E27FC236}">
              <a16:creationId xmlns:a16="http://schemas.microsoft.com/office/drawing/2014/main" id="{00000000-0008-0000-0100-0000A6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67" name="WordArt 4" descr="Белый мрамор">
          <a:extLst>
            <a:ext uri="{FF2B5EF4-FFF2-40B4-BE49-F238E27FC236}">
              <a16:creationId xmlns:a16="http://schemas.microsoft.com/office/drawing/2014/main" id="{00000000-0008-0000-0100-0000A7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68" name="WordArt 4" descr="Белый мрамор">
          <a:extLst>
            <a:ext uri="{FF2B5EF4-FFF2-40B4-BE49-F238E27FC236}">
              <a16:creationId xmlns:a16="http://schemas.microsoft.com/office/drawing/2014/main" id="{00000000-0008-0000-0100-0000A8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69" name="WordArt 4" descr="Белый мрамор">
          <a:extLst>
            <a:ext uri="{FF2B5EF4-FFF2-40B4-BE49-F238E27FC236}">
              <a16:creationId xmlns:a16="http://schemas.microsoft.com/office/drawing/2014/main" id="{00000000-0008-0000-0100-0000A9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70" name="WordArt 4" descr="Белый мрамор">
          <a:extLst>
            <a:ext uri="{FF2B5EF4-FFF2-40B4-BE49-F238E27FC236}">
              <a16:creationId xmlns:a16="http://schemas.microsoft.com/office/drawing/2014/main" id="{00000000-0008-0000-0100-0000AA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71" name="WordArt 4" descr="Белый мрамор">
          <a:extLst>
            <a:ext uri="{FF2B5EF4-FFF2-40B4-BE49-F238E27FC236}">
              <a16:creationId xmlns:a16="http://schemas.microsoft.com/office/drawing/2014/main" id="{00000000-0008-0000-0100-0000AB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72" name="WordArt 4" descr="Белый мрамор">
          <a:extLst>
            <a:ext uri="{FF2B5EF4-FFF2-40B4-BE49-F238E27FC236}">
              <a16:creationId xmlns:a16="http://schemas.microsoft.com/office/drawing/2014/main" id="{00000000-0008-0000-0100-0000AC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73" name="WordArt 4" descr="Белый мрамор">
          <a:extLst>
            <a:ext uri="{FF2B5EF4-FFF2-40B4-BE49-F238E27FC236}">
              <a16:creationId xmlns:a16="http://schemas.microsoft.com/office/drawing/2014/main" id="{00000000-0008-0000-0100-0000AD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74" name="WordArt 4" descr="Белый мрамор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75" name="WordArt 4" descr="Белый мрамор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76" name="WordArt 4" descr="Белый мрамор">
          <a:extLst>
            <a:ext uri="{FF2B5EF4-FFF2-40B4-BE49-F238E27FC236}">
              <a16:creationId xmlns:a16="http://schemas.microsoft.com/office/drawing/2014/main" id="{00000000-0008-0000-0100-0000B0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19050</xdr:colOff>
      <xdr:row>69</xdr:row>
      <xdr:rowOff>47625</xdr:rowOff>
    </xdr:from>
    <xdr:to>
      <xdr:col>1</xdr:col>
      <xdr:colOff>638175</xdr:colOff>
      <xdr:row>69</xdr:row>
      <xdr:rowOff>190500</xdr:rowOff>
    </xdr:to>
    <xdr:sp macro="" textlink="">
      <xdr:nvSpPr>
        <xdr:cNvPr id="177" name="WordArt 3" descr="Бумажный пакет">
          <a:extLst>
            <a:ext uri="{FF2B5EF4-FFF2-40B4-BE49-F238E27FC236}">
              <a16:creationId xmlns:a16="http://schemas.microsoft.com/office/drawing/2014/main" id="{00000000-0008-0000-0100-0000B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38300" y="12573000"/>
          <a:ext cx="619125" cy="1428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1</xdr:col>
      <xdr:colOff>438150</xdr:colOff>
      <xdr:row>70</xdr:row>
      <xdr:rowOff>0</xdr:rowOff>
    </xdr:to>
    <xdr:sp macro="" textlink="">
      <xdr:nvSpPr>
        <xdr:cNvPr id="178" name="WordArt 3" descr="Бумажный пакет">
          <a:extLst>
            <a:ext uri="{FF2B5EF4-FFF2-40B4-BE49-F238E27FC236}">
              <a16:creationId xmlns:a16="http://schemas.microsoft.com/office/drawing/2014/main" id="{00000000-0008-0000-0100-0000B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2677775"/>
          <a:ext cx="124777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1</xdr:col>
      <xdr:colOff>438150</xdr:colOff>
      <xdr:row>70</xdr:row>
      <xdr:rowOff>0</xdr:rowOff>
    </xdr:to>
    <xdr:sp macro="" textlink="">
      <xdr:nvSpPr>
        <xdr:cNvPr id="179" name="WordArt 3" descr="Бумажный пакет">
          <a:extLst>
            <a:ext uri="{FF2B5EF4-FFF2-40B4-BE49-F238E27FC236}">
              <a16:creationId xmlns:a16="http://schemas.microsoft.com/office/drawing/2014/main" id="{00000000-0008-0000-0100-0000B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2677775"/>
          <a:ext cx="124777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1000125</xdr:colOff>
      <xdr:row>69</xdr:row>
      <xdr:rowOff>123825</xdr:rowOff>
    </xdr:from>
    <xdr:to>
      <xdr:col>1</xdr:col>
      <xdr:colOff>781050</xdr:colOff>
      <xdr:row>69</xdr:row>
      <xdr:rowOff>190500</xdr:rowOff>
    </xdr:to>
    <xdr:sp macro="" textlink="">
      <xdr:nvSpPr>
        <xdr:cNvPr id="180" name="WordArt 3" descr="Бумажный пакет">
          <a:extLst>
            <a:ext uri="{FF2B5EF4-FFF2-40B4-BE49-F238E27FC236}">
              <a16:creationId xmlns:a16="http://schemas.microsoft.com/office/drawing/2014/main" id="{00000000-0008-0000-0100-0000B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00125" y="12649200"/>
          <a:ext cx="124777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81" name="WordArt 4" descr="Белый мрамор">
          <a:extLst>
            <a:ext uri="{FF2B5EF4-FFF2-40B4-BE49-F238E27FC236}">
              <a16:creationId xmlns:a16="http://schemas.microsoft.com/office/drawing/2014/main" id="{00000000-0008-0000-0100-0000B5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82" name="WordArt 4" descr="Белый мрамор">
          <a:extLst>
            <a:ext uri="{FF2B5EF4-FFF2-40B4-BE49-F238E27FC236}">
              <a16:creationId xmlns:a16="http://schemas.microsoft.com/office/drawing/2014/main" id="{00000000-0008-0000-0100-0000B6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83" name="WordArt 4" descr="Белый мрамор">
          <a:extLst>
            <a:ext uri="{FF2B5EF4-FFF2-40B4-BE49-F238E27FC236}">
              <a16:creationId xmlns:a16="http://schemas.microsoft.com/office/drawing/2014/main" id="{00000000-0008-0000-0100-0000B7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84" name="WordArt 4" descr="Белый мрамор">
          <a:extLst>
            <a:ext uri="{FF2B5EF4-FFF2-40B4-BE49-F238E27FC236}">
              <a16:creationId xmlns:a16="http://schemas.microsoft.com/office/drawing/2014/main" id="{00000000-0008-0000-0100-0000B8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85" name="WordArt 4" descr="Белый мрамор">
          <a:extLst>
            <a:ext uri="{FF2B5EF4-FFF2-40B4-BE49-F238E27FC236}">
              <a16:creationId xmlns:a16="http://schemas.microsoft.com/office/drawing/2014/main" id="{00000000-0008-0000-0100-0000B9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86" name="WordArt 4" descr="Белый мрамор">
          <a:extLst>
            <a:ext uri="{FF2B5EF4-FFF2-40B4-BE49-F238E27FC236}">
              <a16:creationId xmlns:a16="http://schemas.microsoft.com/office/drawing/2014/main" id="{00000000-0008-0000-0100-0000BA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87" name="WordArt 4" descr="Белый мрамор">
          <a:extLst>
            <a:ext uri="{FF2B5EF4-FFF2-40B4-BE49-F238E27FC236}">
              <a16:creationId xmlns:a16="http://schemas.microsoft.com/office/drawing/2014/main" id="{00000000-0008-0000-0100-0000BB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88" name="WordArt 4" descr="Белый мрамор">
          <a:extLst>
            <a:ext uri="{FF2B5EF4-FFF2-40B4-BE49-F238E27FC236}">
              <a16:creationId xmlns:a16="http://schemas.microsoft.com/office/drawing/2014/main" id="{00000000-0008-0000-0100-0000BC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89" name="WordArt 4" descr="Белый мрамор">
          <a:extLst>
            <a:ext uri="{FF2B5EF4-FFF2-40B4-BE49-F238E27FC236}">
              <a16:creationId xmlns:a16="http://schemas.microsoft.com/office/drawing/2014/main" id="{00000000-0008-0000-0100-0000BD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90" name="WordArt 4" descr="Белый мрамор">
          <a:extLst>
            <a:ext uri="{FF2B5EF4-FFF2-40B4-BE49-F238E27FC236}">
              <a16:creationId xmlns:a16="http://schemas.microsoft.com/office/drawing/2014/main" id="{00000000-0008-0000-0100-0000BE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91" name="WordArt 4" descr="Белый мрамор">
          <a:extLst>
            <a:ext uri="{FF2B5EF4-FFF2-40B4-BE49-F238E27FC236}">
              <a16:creationId xmlns:a16="http://schemas.microsoft.com/office/drawing/2014/main" id="{00000000-0008-0000-0100-0000BF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92" name="WordArt 4" descr="Белый мрамор">
          <a:extLst>
            <a:ext uri="{FF2B5EF4-FFF2-40B4-BE49-F238E27FC236}">
              <a16:creationId xmlns:a16="http://schemas.microsoft.com/office/drawing/2014/main" id="{00000000-0008-0000-0100-0000C0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93" name="WordArt 4" descr="Белый мрамор">
          <a:extLst>
            <a:ext uri="{FF2B5EF4-FFF2-40B4-BE49-F238E27FC236}">
              <a16:creationId xmlns:a16="http://schemas.microsoft.com/office/drawing/2014/main" id="{00000000-0008-0000-0100-0000C1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94" name="WordArt 4" descr="Белый мрамор">
          <a:extLst>
            <a:ext uri="{FF2B5EF4-FFF2-40B4-BE49-F238E27FC236}">
              <a16:creationId xmlns:a16="http://schemas.microsoft.com/office/drawing/2014/main" id="{00000000-0008-0000-0100-0000C2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95" name="WordArt 4" descr="Белый мрамор">
          <a:extLst>
            <a:ext uri="{FF2B5EF4-FFF2-40B4-BE49-F238E27FC236}">
              <a16:creationId xmlns:a16="http://schemas.microsoft.com/office/drawing/2014/main" id="{00000000-0008-0000-0100-0000C3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96" name="WordArt 4" descr="Белый мрамор">
          <a:extLst>
            <a:ext uri="{FF2B5EF4-FFF2-40B4-BE49-F238E27FC236}">
              <a16:creationId xmlns:a16="http://schemas.microsoft.com/office/drawing/2014/main" id="{00000000-0008-0000-0100-0000C4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97" name="WordArt 4" descr="Белый мрамор">
          <a:extLst>
            <a:ext uri="{FF2B5EF4-FFF2-40B4-BE49-F238E27FC236}">
              <a16:creationId xmlns:a16="http://schemas.microsoft.com/office/drawing/2014/main" id="{00000000-0008-0000-0100-0000C5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98" name="WordArt 4" descr="Белый мрамор">
          <a:extLst>
            <a:ext uri="{FF2B5EF4-FFF2-40B4-BE49-F238E27FC236}">
              <a16:creationId xmlns:a16="http://schemas.microsoft.com/office/drawing/2014/main" id="{00000000-0008-0000-0100-0000C6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199" name="WordArt 4" descr="Белый мрамор">
          <a:extLst>
            <a:ext uri="{FF2B5EF4-FFF2-40B4-BE49-F238E27FC236}">
              <a16:creationId xmlns:a16="http://schemas.microsoft.com/office/drawing/2014/main" id="{00000000-0008-0000-0100-0000C7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00" name="WordArt 4" descr="Белый мрамор">
          <a:extLst>
            <a:ext uri="{FF2B5EF4-FFF2-40B4-BE49-F238E27FC236}">
              <a16:creationId xmlns:a16="http://schemas.microsoft.com/office/drawing/2014/main" id="{00000000-0008-0000-0100-0000C8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01" name="WordArt 4" descr="Белый мрамор">
          <a:extLst>
            <a:ext uri="{FF2B5EF4-FFF2-40B4-BE49-F238E27FC236}">
              <a16:creationId xmlns:a16="http://schemas.microsoft.com/office/drawing/2014/main" id="{00000000-0008-0000-0100-0000C9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02" name="WordArt 4" descr="Белый мрамор">
          <a:extLst>
            <a:ext uri="{FF2B5EF4-FFF2-40B4-BE49-F238E27FC236}">
              <a16:creationId xmlns:a16="http://schemas.microsoft.com/office/drawing/2014/main" id="{00000000-0008-0000-0100-0000CA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03" name="WordArt 4" descr="Белый мрамор">
          <a:extLst>
            <a:ext uri="{FF2B5EF4-FFF2-40B4-BE49-F238E27FC236}">
              <a16:creationId xmlns:a16="http://schemas.microsoft.com/office/drawing/2014/main" id="{00000000-0008-0000-0100-0000CB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04" name="WordArt 4" descr="Белый мрамор">
          <a:extLst>
            <a:ext uri="{FF2B5EF4-FFF2-40B4-BE49-F238E27FC236}">
              <a16:creationId xmlns:a16="http://schemas.microsoft.com/office/drawing/2014/main" id="{00000000-0008-0000-0100-0000CC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05" name="WordArt 4" descr="Белый мрамор">
          <a:extLst>
            <a:ext uri="{FF2B5EF4-FFF2-40B4-BE49-F238E27FC236}">
              <a16:creationId xmlns:a16="http://schemas.microsoft.com/office/drawing/2014/main" id="{00000000-0008-0000-0100-0000CD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206" name="WordArt 4" descr="Белый мрамор">
          <a:extLst>
            <a:ext uri="{FF2B5EF4-FFF2-40B4-BE49-F238E27FC236}">
              <a16:creationId xmlns:a16="http://schemas.microsoft.com/office/drawing/2014/main" id="{00000000-0008-0000-0100-0000CE00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525375"/>
          <a:ext cx="1943100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07" name="WordArt 3" descr="Бумажный пакет">
          <a:extLst>
            <a:ext uri="{FF2B5EF4-FFF2-40B4-BE49-F238E27FC236}">
              <a16:creationId xmlns:a16="http://schemas.microsoft.com/office/drawing/2014/main" id="{00000000-0008-0000-0100-0000C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08" name="WordArt 3" descr="Бумажный пакет">
          <a:extLst>
            <a:ext uri="{FF2B5EF4-FFF2-40B4-BE49-F238E27FC236}">
              <a16:creationId xmlns:a16="http://schemas.microsoft.com/office/drawing/2014/main" id="{00000000-0008-0000-0100-0000D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09" name="WordArt 3" descr="Бумажный пакет">
          <a:extLst>
            <a:ext uri="{FF2B5EF4-FFF2-40B4-BE49-F238E27FC236}">
              <a16:creationId xmlns:a16="http://schemas.microsoft.com/office/drawing/2014/main" id="{00000000-0008-0000-0100-0000D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210" name="WordArt 3" descr="Бумажный пакет">
          <a:extLst>
            <a:ext uri="{FF2B5EF4-FFF2-40B4-BE49-F238E27FC236}">
              <a16:creationId xmlns:a16="http://schemas.microsoft.com/office/drawing/2014/main" id="{00000000-0008-0000-0100-0000D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211" name="WordArt 3" descr="Бумажный пакет">
          <a:extLst>
            <a:ext uri="{FF2B5EF4-FFF2-40B4-BE49-F238E27FC236}">
              <a16:creationId xmlns:a16="http://schemas.microsoft.com/office/drawing/2014/main" id="{00000000-0008-0000-0100-0000D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212" name="WordArt 3" descr="Бумажный пакет">
          <a:extLst>
            <a:ext uri="{FF2B5EF4-FFF2-40B4-BE49-F238E27FC236}">
              <a16:creationId xmlns:a16="http://schemas.microsoft.com/office/drawing/2014/main" id="{00000000-0008-0000-0100-0000D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213" name="WordArt 3" descr="Бумажный пакет">
          <a:extLst>
            <a:ext uri="{FF2B5EF4-FFF2-40B4-BE49-F238E27FC236}">
              <a16:creationId xmlns:a16="http://schemas.microsoft.com/office/drawing/2014/main" id="{00000000-0008-0000-0100-0000D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214" name="WordArt 3" descr="Бумажный пакет">
          <a:extLst>
            <a:ext uri="{FF2B5EF4-FFF2-40B4-BE49-F238E27FC236}">
              <a16:creationId xmlns:a16="http://schemas.microsoft.com/office/drawing/2014/main" id="{00000000-0008-0000-0100-0000D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215" name="WordArt 3" descr="Бумажный пакет">
          <a:extLst>
            <a:ext uri="{FF2B5EF4-FFF2-40B4-BE49-F238E27FC236}">
              <a16:creationId xmlns:a16="http://schemas.microsoft.com/office/drawing/2014/main" id="{00000000-0008-0000-0100-0000D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79</xdr:row>
      <xdr:rowOff>9525</xdr:rowOff>
    </xdr:to>
    <xdr:sp macro="" textlink="">
      <xdr:nvSpPr>
        <xdr:cNvPr id="216" name="WordArt 3" descr="Бумажный пакет">
          <a:extLst>
            <a:ext uri="{FF2B5EF4-FFF2-40B4-BE49-F238E27FC236}">
              <a16:creationId xmlns:a16="http://schemas.microsoft.com/office/drawing/2014/main" id="{00000000-0008-0000-0100-0000D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4258925"/>
          <a:ext cx="25431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217" name="WordArt 3" descr="Бумажный пакет">
          <a:extLst>
            <a:ext uri="{FF2B5EF4-FFF2-40B4-BE49-F238E27FC236}">
              <a16:creationId xmlns:a16="http://schemas.microsoft.com/office/drawing/2014/main" id="{00000000-0008-0000-0100-0000D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218" name="WordArt 3" descr="Бумажный пакет">
          <a:extLst>
            <a:ext uri="{FF2B5EF4-FFF2-40B4-BE49-F238E27FC236}">
              <a16:creationId xmlns:a16="http://schemas.microsoft.com/office/drawing/2014/main" id="{00000000-0008-0000-0100-0000D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219" name="WordArt 3" descr="Бумажный пакет">
          <a:extLst>
            <a:ext uri="{FF2B5EF4-FFF2-40B4-BE49-F238E27FC236}">
              <a16:creationId xmlns:a16="http://schemas.microsoft.com/office/drawing/2014/main" id="{00000000-0008-0000-0100-0000D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20" name="WordArt 3" descr="Бумажный пакет">
          <a:extLst>
            <a:ext uri="{FF2B5EF4-FFF2-40B4-BE49-F238E27FC236}">
              <a16:creationId xmlns:a16="http://schemas.microsoft.com/office/drawing/2014/main" id="{00000000-0008-0000-0100-0000D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21" name="WordArt 3" descr="Бумажный пакет">
          <a:extLst>
            <a:ext uri="{FF2B5EF4-FFF2-40B4-BE49-F238E27FC236}">
              <a16:creationId xmlns:a16="http://schemas.microsoft.com/office/drawing/2014/main" id="{00000000-0008-0000-0100-0000D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22" name="WordArt 3" descr="Бумажный пакет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223" name="WordArt 3" descr="Бумажный пакет">
          <a:extLst>
            <a:ext uri="{FF2B5EF4-FFF2-40B4-BE49-F238E27FC236}">
              <a16:creationId xmlns:a16="http://schemas.microsoft.com/office/drawing/2014/main" id="{00000000-0008-0000-0100-0000D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224" name="WordArt 3" descr="Бумажный пакет">
          <a:extLst>
            <a:ext uri="{FF2B5EF4-FFF2-40B4-BE49-F238E27FC236}">
              <a16:creationId xmlns:a16="http://schemas.microsoft.com/office/drawing/2014/main" id="{00000000-0008-0000-0100-0000E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225" name="WordArt 3" descr="Бумажный пакет">
          <a:extLst>
            <a:ext uri="{FF2B5EF4-FFF2-40B4-BE49-F238E27FC236}">
              <a16:creationId xmlns:a16="http://schemas.microsoft.com/office/drawing/2014/main" id="{00000000-0008-0000-0100-0000E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26" name="WordArt 3" descr="Бумажный пакет">
          <a:extLst>
            <a:ext uri="{FF2B5EF4-FFF2-40B4-BE49-F238E27FC236}">
              <a16:creationId xmlns:a16="http://schemas.microsoft.com/office/drawing/2014/main" id="{00000000-0008-0000-0100-0000E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27" name="WordArt 3" descr="Бумажный пакет">
          <a:extLst>
            <a:ext uri="{FF2B5EF4-FFF2-40B4-BE49-F238E27FC236}">
              <a16:creationId xmlns:a16="http://schemas.microsoft.com/office/drawing/2014/main" id="{00000000-0008-0000-0100-0000E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28" name="WordArt 3" descr="Бумажный пакет">
          <a:extLst>
            <a:ext uri="{FF2B5EF4-FFF2-40B4-BE49-F238E27FC236}">
              <a16:creationId xmlns:a16="http://schemas.microsoft.com/office/drawing/2014/main" id="{00000000-0008-0000-0100-0000E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29" name="WordArt 3" descr="Бумажный пакет">
          <a:extLst>
            <a:ext uri="{FF2B5EF4-FFF2-40B4-BE49-F238E27FC236}">
              <a16:creationId xmlns:a16="http://schemas.microsoft.com/office/drawing/2014/main" id="{00000000-0008-0000-0100-0000E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30" name="WordArt 3" descr="Бумажный пакет">
          <a:extLst>
            <a:ext uri="{FF2B5EF4-FFF2-40B4-BE49-F238E27FC236}">
              <a16:creationId xmlns:a16="http://schemas.microsoft.com/office/drawing/2014/main" id="{00000000-0008-0000-0100-0000E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31" name="WordArt 3" descr="Бумажный пакет">
          <a:extLst>
            <a:ext uri="{FF2B5EF4-FFF2-40B4-BE49-F238E27FC236}">
              <a16:creationId xmlns:a16="http://schemas.microsoft.com/office/drawing/2014/main" id="{00000000-0008-0000-0100-0000E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32" name="WordArt 3" descr="Бумажный пакет">
          <a:extLst>
            <a:ext uri="{FF2B5EF4-FFF2-40B4-BE49-F238E27FC236}">
              <a16:creationId xmlns:a16="http://schemas.microsoft.com/office/drawing/2014/main" id="{00000000-0008-0000-0100-0000E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33" name="WordArt 3" descr="Бумажный пакет">
          <a:extLst>
            <a:ext uri="{FF2B5EF4-FFF2-40B4-BE49-F238E27FC236}">
              <a16:creationId xmlns:a16="http://schemas.microsoft.com/office/drawing/2014/main" id="{00000000-0008-0000-0100-0000E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234" name="WordArt 3" descr="Бумажный пакет">
          <a:extLst>
            <a:ext uri="{FF2B5EF4-FFF2-40B4-BE49-F238E27FC236}">
              <a16:creationId xmlns:a16="http://schemas.microsoft.com/office/drawing/2014/main" id="{00000000-0008-0000-0100-0000E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235" name="WordArt 3" descr="Бумажный пакет">
          <a:extLst>
            <a:ext uri="{FF2B5EF4-FFF2-40B4-BE49-F238E27FC236}">
              <a16:creationId xmlns:a16="http://schemas.microsoft.com/office/drawing/2014/main" id="{00000000-0008-0000-0100-0000E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236" name="WordArt 3" descr="Бумажный пакет">
          <a:extLst>
            <a:ext uri="{FF2B5EF4-FFF2-40B4-BE49-F238E27FC236}">
              <a16:creationId xmlns:a16="http://schemas.microsoft.com/office/drawing/2014/main" id="{00000000-0008-0000-0100-0000E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237" name="WordArt 3" descr="Бумажный пакет">
          <a:extLst>
            <a:ext uri="{FF2B5EF4-FFF2-40B4-BE49-F238E27FC236}">
              <a16:creationId xmlns:a16="http://schemas.microsoft.com/office/drawing/2014/main" id="{00000000-0008-0000-0100-0000E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238" name="WordArt 3" descr="Бумажный пакет">
          <a:extLst>
            <a:ext uri="{FF2B5EF4-FFF2-40B4-BE49-F238E27FC236}">
              <a16:creationId xmlns:a16="http://schemas.microsoft.com/office/drawing/2014/main" id="{00000000-0008-0000-0100-0000E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239" name="WordArt 3" descr="Бумажный пакет">
          <a:extLst>
            <a:ext uri="{FF2B5EF4-FFF2-40B4-BE49-F238E27FC236}">
              <a16:creationId xmlns:a16="http://schemas.microsoft.com/office/drawing/2014/main" id="{00000000-0008-0000-0100-0000E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240" name="WordArt 3" descr="Бумажный пакет">
          <a:extLst>
            <a:ext uri="{FF2B5EF4-FFF2-40B4-BE49-F238E27FC236}">
              <a16:creationId xmlns:a16="http://schemas.microsoft.com/office/drawing/2014/main" id="{00000000-0008-0000-0100-0000F0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241" name="WordArt 3" descr="Бумажный пакет">
          <a:extLst>
            <a:ext uri="{FF2B5EF4-FFF2-40B4-BE49-F238E27FC236}">
              <a16:creationId xmlns:a16="http://schemas.microsoft.com/office/drawing/2014/main" id="{00000000-0008-0000-0100-0000F1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242" name="WordArt 3" descr="Бумажный пакет">
          <a:extLst>
            <a:ext uri="{FF2B5EF4-FFF2-40B4-BE49-F238E27FC236}">
              <a16:creationId xmlns:a16="http://schemas.microsoft.com/office/drawing/2014/main" id="{00000000-0008-0000-0100-0000F2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243" name="WordArt 3" descr="Бумажный пакет">
          <a:extLst>
            <a:ext uri="{FF2B5EF4-FFF2-40B4-BE49-F238E27FC236}">
              <a16:creationId xmlns:a16="http://schemas.microsoft.com/office/drawing/2014/main" id="{00000000-0008-0000-0100-0000F3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244" name="WordArt 3" descr="Бумажный пакет">
          <a:extLst>
            <a:ext uri="{FF2B5EF4-FFF2-40B4-BE49-F238E27FC236}">
              <a16:creationId xmlns:a16="http://schemas.microsoft.com/office/drawing/2014/main" id="{00000000-0008-0000-0100-0000F4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245" name="WordArt 3" descr="Бумажный пакет">
          <a:extLst>
            <a:ext uri="{FF2B5EF4-FFF2-40B4-BE49-F238E27FC236}">
              <a16:creationId xmlns:a16="http://schemas.microsoft.com/office/drawing/2014/main" id="{00000000-0008-0000-0100-0000F5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246" name="WordArt 3" descr="Бумажный пакет">
          <a:extLst>
            <a:ext uri="{FF2B5EF4-FFF2-40B4-BE49-F238E27FC236}">
              <a16:creationId xmlns:a16="http://schemas.microsoft.com/office/drawing/2014/main" id="{00000000-0008-0000-0100-0000F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19050</xdr:colOff>
      <xdr:row>76</xdr:row>
      <xdr:rowOff>0</xdr:rowOff>
    </xdr:from>
    <xdr:to>
      <xdr:col>1</xdr:col>
      <xdr:colOff>638175</xdr:colOff>
      <xdr:row>77</xdr:row>
      <xdr:rowOff>123825</xdr:rowOff>
    </xdr:to>
    <xdr:sp macro="" textlink="">
      <xdr:nvSpPr>
        <xdr:cNvPr id="247" name="WordArt 3" descr="Бумажный пакет">
          <a:extLst>
            <a:ext uri="{FF2B5EF4-FFF2-40B4-BE49-F238E27FC236}">
              <a16:creationId xmlns:a16="http://schemas.microsoft.com/office/drawing/2014/main" id="{00000000-0008-0000-0100-0000F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638300" y="13877925"/>
          <a:ext cx="61912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76</xdr:row>
      <xdr:rowOff>0</xdr:rowOff>
    </xdr:from>
    <xdr:to>
      <xdr:col>1</xdr:col>
      <xdr:colOff>438150</xdr:colOff>
      <xdr:row>77</xdr:row>
      <xdr:rowOff>133350</xdr:rowOff>
    </xdr:to>
    <xdr:sp macro="" textlink="">
      <xdr:nvSpPr>
        <xdr:cNvPr id="248" name="WordArt 3" descr="Бумажный пакет">
          <a:extLst>
            <a:ext uri="{FF2B5EF4-FFF2-40B4-BE49-F238E27FC236}">
              <a16:creationId xmlns:a16="http://schemas.microsoft.com/office/drawing/2014/main" id="{00000000-0008-0000-0100-0000F8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3877925"/>
          <a:ext cx="12477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76</xdr:row>
      <xdr:rowOff>0</xdr:rowOff>
    </xdr:from>
    <xdr:to>
      <xdr:col>1</xdr:col>
      <xdr:colOff>438150</xdr:colOff>
      <xdr:row>77</xdr:row>
      <xdr:rowOff>133350</xdr:rowOff>
    </xdr:to>
    <xdr:sp macro="" textlink="">
      <xdr:nvSpPr>
        <xdr:cNvPr id="249" name="WordArt 3" descr="Бумажный пакет">
          <a:extLst>
            <a:ext uri="{FF2B5EF4-FFF2-40B4-BE49-F238E27FC236}">
              <a16:creationId xmlns:a16="http://schemas.microsoft.com/office/drawing/2014/main" id="{00000000-0008-0000-0100-0000F9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3877925"/>
          <a:ext cx="12477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1000125</xdr:colOff>
      <xdr:row>76</xdr:row>
      <xdr:rowOff>0</xdr:rowOff>
    </xdr:from>
    <xdr:to>
      <xdr:col>1</xdr:col>
      <xdr:colOff>781050</xdr:colOff>
      <xdr:row>77</xdr:row>
      <xdr:rowOff>133350</xdr:rowOff>
    </xdr:to>
    <xdr:sp macro="" textlink="">
      <xdr:nvSpPr>
        <xdr:cNvPr id="250" name="WordArt 3" descr="Бумажный пакет">
          <a:extLst>
            <a:ext uri="{FF2B5EF4-FFF2-40B4-BE49-F238E27FC236}">
              <a16:creationId xmlns:a16="http://schemas.microsoft.com/office/drawing/2014/main" id="{00000000-0008-0000-0100-0000FA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00125" y="13877925"/>
          <a:ext cx="12477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76</xdr:row>
      <xdr:rowOff>152400</xdr:rowOff>
    </xdr:from>
    <xdr:to>
      <xdr:col>1</xdr:col>
      <xdr:colOff>1143000</xdr:colOff>
      <xdr:row>78</xdr:row>
      <xdr:rowOff>38100</xdr:rowOff>
    </xdr:to>
    <xdr:sp macro="" textlink="">
      <xdr:nvSpPr>
        <xdr:cNvPr id="251" name="WordArt 3" descr="Бумажный пакет">
          <a:extLst>
            <a:ext uri="{FF2B5EF4-FFF2-40B4-BE49-F238E27FC236}">
              <a16:creationId xmlns:a16="http://schemas.microsoft.com/office/drawing/2014/main" id="{00000000-0008-0000-0100-0000FB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030325"/>
          <a:ext cx="195262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76</xdr:row>
      <xdr:rowOff>180975</xdr:rowOff>
    </xdr:from>
    <xdr:to>
      <xdr:col>2</xdr:col>
      <xdr:colOff>800100</xdr:colOff>
      <xdr:row>78</xdr:row>
      <xdr:rowOff>38100</xdr:rowOff>
    </xdr:to>
    <xdr:sp macro="" textlink="">
      <xdr:nvSpPr>
        <xdr:cNvPr id="252" name="WordArt 3" descr="Бумажный пакет">
          <a:extLst>
            <a:ext uri="{FF2B5EF4-FFF2-40B4-BE49-F238E27FC236}">
              <a16:creationId xmlns:a16="http://schemas.microsoft.com/office/drawing/2014/main" id="{00000000-0008-0000-0100-0000FC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4058900"/>
          <a:ext cx="206692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76</xdr:row>
      <xdr:rowOff>152400</xdr:rowOff>
    </xdr:from>
    <xdr:to>
      <xdr:col>1</xdr:col>
      <xdr:colOff>1143000</xdr:colOff>
      <xdr:row>78</xdr:row>
      <xdr:rowOff>38100</xdr:rowOff>
    </xdr:to>
    <xdr:sp macro="" textlink="">
      <xdr:nvSpPr>
        <xdr:cNvPr id="253" name="WordArt 3" descr="Бумажный пакет">
          <a:extLst>
            <a:ext uri="{FF2B5EF4-FFF2-40B4-BE49-F238E27FC236}">
              <a16:creationId xmlns:a16="http://schemas.microsoft.com/office/drawing/2014/main" id="{00000000-0008-0000-0100-0000FD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030325"/>
          <a:ext cx="195262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254" name="WordArt 3" descr="Бумажный пакет">
          <a:extLst>
            <a:ext uri="{FF2B5EF4-FFF2-40B4-BE49-F238E27FC236}">
              <a16:creationId xmlns:a16="http://schemas.microsoft.com/office/drawing/2014/main" id="{00000000-0008-0000-0100-0000FE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255" name="WordArt 3" descr="Бумажный пакет">
          <a:extLst>
            <a:ext uri="{FF2B5EF4-FFF2-40B4-BE49-F238E27FC236}">
              <a16:creationId xmlns:a16="http://schemas.microsoft.com/office/drawing/2014/main" id="{00000000-0008-0000-0100-0000FF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256" name="WordArt 3" descr="Бумажный пакет">
          <a:extLst>
            <a:ext uri="{FF2B5EF4-FFF2-40B4-BE49-F238E27FC236}">
              <a16:creationId xmlns:a16="http://schemas.microsoft.com/office/drawing/2014/main" id="{00000000-0008-0000-0100-00000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257" name="WordArt 3" descr="Бумажный пакет">
          <a:extLst>
            <a:ext uri="{FF2B5EF4-FFF2-40B4-BE49-F238E27FC236}">
              <a16:creationId xmlns:a16="http://schemas.microsoft.com/office/drawing/2014/main" id="{00000000-0008-0000-0100-00000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258" name="WordArt 3" descr="Бумажный пакет">
          <a:extLst>
            <a:ext uri="{FF2B5EF4-FFF2-40B4-BE49-F238E27FC236}">
              <a16:creationId xmlns:a16="http://schemas.microsoft.com/office/drawing/2014/main" id="{00000000-0008-0000-0100-00000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259" name="WordArt 3" descr="Бумажный пакет">
          <a:extLst>
            <a:ext uri="{FF2B5EF4-FFF2-40B4-BE49-F238E27FC236}">
              <a16:creationId xmlns:a16="http://schemas.microsoft.com/office/drawing/2014/main" id="{00000000-0008-0000-0100-00000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260" name="WordArt 3" descr="Бумажный пакет">
          <a:extLst>
            <a:ext uri="{FF2B5EF4-FFF2-40B4-BE49-F238E27FC236}">
              <a16:creationId xmlns:a16="http://schemas.microsoft.com/office/drawing/2014/main" id="{00000000-0008-0000-0100-00000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261" name="WordArt 3" descr="Бумажный пакет">
          <a:extLst>
            <a:ext uri="{FF2B5EF4-FFF2-40B4-BE49-F238E27FC236}">
              <a16:creationId xmlns:a16="http://schemas.microsoft.com/office/drawing/2014/main" id="{00000000-0008-0000-0100-00000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262" name="WordArt 3" descr="Бумажный пакет">
          <a:extLst>
            <a:ext uri="{FF2B5EF4-FFF2-40B4-BE49-F238E27FC236}">
              <a16:creationId xmlns:a16="http://schemas.microsoft.com/office/drawing/2014/main" id="{00000000-0008-0000-0100-00000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263" name="WordArt 3" descr="Бумажный пакет">
          <a:extLst>
            <a:ext uri="{FF2B5EF4-FFF2-40B4-BE49-F238E27FC236}">
              <a16:creationId xmlns:a16="http://schemas.microsoft.com/office/drawing/2014/main" id="{00000000-0008-0000-0100-00000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264" name="WordArt 3" descr="Бумажный пакет">
          <a:extLst>
            <a:ext uri="{FF2B5EF4-FFF2-40B4-BE49-F238E27FC236}">
              <a16:creationId xmlns:a16="http://schemas.microsoft.com/office/drawing/2014/main" id="{00000000-0008-0000-0100-00000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265" name="WordArt 3" descr="Бумажный пакет">
          <a:extLst>
            <a:ext uri="{FF2B5EF4-FFF2-40B4-BE49-F238E27FC236}">
              <a16:creationId xmlns:a16="http://schemas.microsoft.com/office/drawing/2014/main" id="{00000000-0008-0000-0100-00000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266" name="WordArt 3" descr="Бумажный пакет">
          <a:extLst>
            <a:ext uri="{FF2B5EF4-FFF2-40B4-BE49-F238E27FC236}">
              <a16:creationId xmlns:a16="http://schemas.microsoft.com/office/drawing/2014/main" id="{00000000-0008-0000-0100-00000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1143000</xdr:colOff>
      <xdr:row>78</xdr:row>
      <xdr:rowOff>114300</xdr:rowOff>
    </xdr:to>
    <xdr:sp macro="" textlink="">
      <xdr:nvSpPr>
        <xdr:cNvPr id="267" name="WordArt 3" descr="Бумажный пакет">
          <a:extLst>
            <a:ext uri="{FF2B5EF4-FFF2-40B4-BE49-F238E27FC236}">
              <a16:creationId xmlns:a16="http://schemas.microsoft.com/office/drawing/2014/main" id="{00000000-0008-0000-0100-00000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952625" cy="152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1143000</xdr:colOff>
      <xdr:row>78</xdr:row>
      <xdr:rowOff>114300</xdr:rowOff>
    </xdr:to>
    <xdr:sp macro="" textlink="">
      <xdr:nvSpPr>
        <xdr:cNvPr id="268" name="WordArt 3" descr="Бумажный пакет">
          <a:extLst>
            <a:ext uri="{FF2B5EF4-FFF2-40B4-BE49-F238E27FC236}">
              <a16:creationId xmlns:a16="http://schemas.microsoft.com/office/drawing/2014/main" id="{00000000-0008-0000-0100-00000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952625" cy="152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1009650</xdr:colOff>
      <xdr:row>78</xdr:row>
      <xdr:rowOff>76200</xdr:rowOff>
    </xdr:to>
    <xdr:sp macro="" textlink="">
      <xdr:nvSpPr>
        <xdr:cNvPr id="269" name="WordArt 3" descr="Бумажный пакет">
          <a:extLst>
            <a:ext uri="{FF2B5EF4-FFF2-40B4-BE49-F238E27FC236}">
              <a16:creationId xmlns:a16="http://schemas.microsoft.com/office/drawing/2014/main" id="{00000000-0008-0000-0100-00000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81927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1009650</xdr:colOff>
      <xdr:row>78</xdr:row>
      <xdr:rowOff>76200</xdr:rowOff>
    </xdr:to>
    <xdr:sp macro="" textlink="">
      <xdr:nvSpPr>
        <xdr:cNvPr id="270" name="WordArt 3" descr="Бумажный пакет">
          <a:extLst>
            <a:ext uri="{FF2B5EF4-FFF2-40B4-BE49-F238E27FC236}">
              <a16:creationId xmlns:a16="http://schemas.microsoft.com/office/drawing/2014/main" id="{00000000-0008-0000-0100-00000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81927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71" name="WordArt 3" descr="Бумажный пакет">
          <a:extLst>
            <a:ext uri="{FF2B5EF4-FFF2-40B4-BE49-F238E27FC236}">
              <a16:creationId xmlns:a16="http://schemas.microsoft.com/office/drawing/2014/main" id="{00000000-0008-0000-0100-00000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72" name="WordArt 3" descr="Бумажный пакет">
          <a:extLst>
            <a:ext uri="{FF2B5EF4-FFF2-40B4-BE49-F238E27FC236}">
              <a16:creationId xmlns:a16="http://schemas.microsoft.com/office/drawing/2014/main" id="{00000000-0008-0000-0100-00001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73" name="WordArt 3" descr="Бумажный пакет">
          <a:extLst>
            <a:ext uri="{FF2B5EF4-FFF2-40B4-BE49-F238E27FC236}">
              <a16:creationId xmlns:a16="http://schemas.microsoft.com/office/drawing/2014/main" id="{00000000-0008-0000-0100-00001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274" name="WordArt 3" descr="Бумажный пакет">
          <a:extLst>
            <a:ext uri="{FF2B5EF4-FFF2-40B4-BE49-F238E27FC236}">
              <a16:creationId xmlns:a16="http://schemas.microsoft.com/office/drawing/2014/main" id="{00000000-0008-0000-0100-00001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275" name="WordArt 3" descr="Бумажный пакет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276" name="WordArt 3" descr="Бумажный пакет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277" name="WordArt 3" descr="Бумажный пакет">
          <a:extLst>
            <a:ext uri="{FF2B5EF4-FFF2-40B4-BE49-F238E27FC236}">
              <a16:creationId xmlns:a16="http://schemas.microsoft.com/office/drawing/2014/main" id="{00000000-0008-0000-0100-00001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278" name="WordArt 3" descr="Бумажный пакет">
          <a:extLst>
            <a:ext uri="{FF2B5EF4-FFF2-40B4-BE49-F238E27FC236}">
              <a16:creationId xmlns:a16="http://schemas.microsoft.com/office/drawing/2014/main" id="{00000000-0008-0000-0100-00001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279" name="WordArt 3" descr="Бумажный пакет">
          <a:extLst>
            <a:ext uri="{FF2B5EF4-FFF2-40B4-BE49-F238E27FC236}">
              <a16:creationId xmlns:a16="http://schemas.microsoft.com/office/drawing/2014/main" id="{00000000-0008-0000-0100-00001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79</xdr:row>
      <xdr:rowOff>9525</xdr:rowOff>
    </xdr:to>
    <xdr:sp macro="" textlink="">
      <xdr:nvSpPr>
        <xdr:cNvPr id="280" name="WordArt 3" descr="Бумажный пакет">
          <a:extLst>
            <a:ext uri="{FF2B5EF4-FFF2-40B4-BE49-F238E27FC236}">
              <a16:creationId xmlns:a16="http://schemas.microsoft.com/office/drawing/2014/main" id="{00000000-0008-0000-0100-00001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4258925"/>
          <a:ext cx="25431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281" name="WordArt 3" descr="Бумажный пакет">
          <a:extLst>
            <a:ext uri="{FF2B5EF4-FFF2-40B4-BE49-F238E27FC236}">
              <a16:creationId xmlns:a16="http://schemas.microsoft.com/office/drawing/2014/main" id="{00000000-0008-0000-0100-00001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282" name="WordArt 3" descr="Бумажный пакет">
          <a:extLst>
            <a:ext uri="{FF2B5EF4-FFF2-40B4-BE49-F238E27FC236}">
              <a16:creationId xmlns:a16="http://schemas.microsoft.com/office/drawing/2014/main" id="{00000000-0008-0000-0100-00001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283" name="WordArt 3" descr="Бумажный пакет">
          <a:extLst>
            <a:ext uri="{FF2B5EF4-FFF2-40B4-BE49-F238E27FC236}">
              <a16:creationId xmlns:a16="http://schemas.microsoft.com/office/drawing/2014/main" id="{00000000-0008-0000-0100-00001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84" name="WordArt 3" descr="Бумажный пакет">
          <a:extLst>
            <a:ext uri="{FF2B5EF4-FFF2-40B4-BE49-F238E27FC236}">
              <a16:creationId xmlns:a16="http://schemas.microsoft.com/office/drawing/2014/main" id="{00000000-0008-0000-0100-00001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85" name="WordArt 3" descr="Бумажный пакет">
          <a:extLst>
            <a:ext uri="{FF2B5EF4-FFF2-40B4-BE49-F238E27FC236}">
              <a16:creationId xmlns:a16="http://schemas.microsoft.com/office/drawing/2014/main" id="{00000000-0008-0000-0100-00001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86" name="WordArt 3" descr="Бумажный пакет">
          <a:extLst>
            <a:ext uri="{FF2B5EF4-FFF2-40B4-BE49-F238E27FC236}">
              <a16:creationId xmlns:a16="http://schemas.microsoft.com/office/drawing/2014/main" id="{00000000-0008-0000-0100-00001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287" name="WordArt 3" descr="Бумажный пакет">
          <a:extLst>
            <a:ext uri="{FF2B5EF4-FFF2-40B4-BE49-F238E27FC236}">
              <a16:creationId xmlns:a16="http://schemas.microsoft.com/office/drawing/2014/main" id="{00000000-0008-0000-0100-00001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288" name="WordArt 3" descr="Бумажный пакет">
          <a:extLst>
            <a:ext uri="{FF2B5EF4-FFF2-40B4-BE49-F238E27FC236}">
              <a16:creationId xmlns:a16="http://schemas.microsoft.com/office/drawing/2014/main" id="{00000000-0008-0000-0100-00002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289" name="WordArt 3" descr="Бумажный пакет">
          <a:extLst>
            <a:ext uri="{FF2B5EF4-FFF2-40B4-BE49-F238E27FC236}">
              <a16:creationId xmlns:a16="http://schemas.microsoft.com/office/drawing/2014/main" id="{00000000-0008-0000-0100-00002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90" name="WordArt 3" descr="Бумажный пакет">
          <a:extLst>
            <a:ext uri="{FF2B5EF4-FFF2-40B4-BE49-F238E27FC236}">
              <a16:creationId xmlns:a16="http://schemas.microsoft.com/office/drawing/2014/main" id="{00000000-0008-0000-0100-00002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91" name="WordArt 3" descr="Бумажный пакет">
          <a:extLst>
            <a:ext uri="{FF2B5EF4-FFF2-40B4-BE49-F238E27FC236}">
              <a16:creationId xmlns:a16="http://schemas.microsoft.com/office/drawing/2014/main" id="{00000000-0008-0000-0100-00002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92" name="WordArt 3" descr="Бумажный пакет">
          <a:extLst>
            <a:ext uri="{FF2B5EF4-FFF2-40B4-BE49-F238E27FC236}">
              <a16:creationId xmlns:a16="http://schemas.microsoft.com/office/drawing/2014/main" id="{00000000-0008-0000-0100-00002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93" name="WordArt 3" descr="Бумажный пакет">
          <a:extLst>
            <a:ext uri="{FF2B5EF4-FFF2-40B4-BE49-F238E27FC236}">
              <a16:creationId xmlns:a16="http://schemas.microsoft.com/office/drawing/2014/main" id="{00000000-0008-0000-0100-00002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294" name="WordArt 3" descr="Бумажный пакет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95" name="WordArt 3" descr="Бумажный пакет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96" name="WordArt 3" descr="Бумажный пакет">
          <a:extLst>
            <a:ext uri="{FF2B5EF4-FFF2-40B4-BE49-F238E27FC236}">
              <a16:creationId xmlns:a16="http://schemas.microsoft.com/office/drawing/2014/main" id="{00000000-0008-0000-0100-00002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297" name="WordArt 3" descr="Бумажный пакет">
          <a:extLst>
            <a:ext uri="{FF2B5EF4-FFF2-40B4-BE49-F238E27FC236}">
              <a16:creationId xmlns:a16="http://schemas.microsoft.com/office/drawing/2014/main" id="{00000000-0008-0000-0100-00002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298" name="WordArt 3" descr="Бумажный пакет">
          <a:extLst>
            <a:ext uri="{FF2B5EF4-FFF2-40B4-BE49-F238E27FC236}">
              <a16:creationId xmlns:a16="http://schemas.microsoft.com/office/drawing/2014/main" id="{00000000-0008-0000-0100-00002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299" name="WordArt 3" descr="Бумажный пакет">
          <a:extLst>
            <a:ext uri="{FF2B5EF4-FFF2-40B4-BE49-F238E27FC236}">
              <a16:creationId xmlns:a16="http://schemas.microsoft.com/office/drawing/2014/main" id="{00000000-0008-0000-0100-00002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300" name="WordArt 3" descr="Бумажный пакет">
          <a:extLst>
            <a:ext uri="{FF2B5EF4-FFF2-40B4-BE49-F238E27FC236}">
              <a16:creationId xmlns:a16="http://schemas.microsoft.com/office/drawing/2014/main" id="{00000000-0008-0000-0100-00002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301" name="WordArt 3" descr="Бумажный пакет">
          <a:extLst>
            <a:ext uri="{FF2B5EF4-FFF2-40B4-BE49-F238E27FC236}">
              <a16:creationId xmlns:a16="http://schemas.microsoft.com/office/drawing/2014/main" id="{00000000-0008-0000-0100-00002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302" name="WordArt 3" descr="Бумажный пакет">
          <a:extLst>
            <a:ext uri="{FF2B5EF4-FFF2-40B4-BE49-F238E27FC236}">
              <a16:creationId xmlns:a16="http://schemas.microsoft.com/office/drawing/2014/main" id="{00000000-0008-0000-0100-00002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303" name="WordArt 3" descr="Бумажный пакет">
          <a:extLst>
            <a:ext uri="{FF2B5EF4-FFF2-40B4-BE49-F238E27FC236}">
              <a16:creationId xmlns:a16="http://schemas.microsoft.com/office/drawing/2014/main" id="{00000000-0008-0000-0100-00002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304" name="WordArt 3" descr="Бумажный пакет">
          <a:extLst>
            <a:ext uri="{FF2B5EF4-FFF2-40B4-BE49-F238E27FC236}">
              <a16:creationId xmlns:a16="http://schemas.microsoft.com/office/drawing/2014/main" id="{00000000-0008-0000-0100-00003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305" name="WordArt 3" descr="Бумажный пакет">
          <a:extLst>
            <a:ext uri="{FF2B5EF4-FFF2-40B4-BE49-F238E27FC236}">
              <a16:creationId xmlns:a16="http://schemas.microsoft.com/office/drawing/2014/main" id="{00000000-0008-0000-0100-00003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306" name="WordArt 3" descr="Бумажный пакет">
          <a:extLst>
            <a:ext uri="{FF2B5EF4-FFF2-40B4-BE49-F238E27FC236}">
              <a16:creationId xmlns:a16="http://schemas.microsoft.com/office/drawing/2014/main" id="{00000000-0008-0000-0100-00003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307" name="WordArt 3" descr="Бумажный пакет">
          <a:extLst>
            <a:ext uri="{FF2B5EF4-FFF2-40B4-BE49-F238E27FC236}">
              <a16:creationId xmlns:a16="http://schemas.microsoft.com/office/drawing/2014/main" id="{00000000-0008-0000-0100-00003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308" name="WordArt 3" descr="Бумажный пакет">
          <a:extLst>
            <a:ext uri="{FF2B5EF4-FFF2-40B4-BE49-F238E27FC236}">
              <a16:creationId xmlns:a16="http://schemas.microsoft.com/office/drawing/2014/main" id="{00000000-0008-0000-0100-00003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309" name="WordArt 3" descr="Бумажный пакет">
          <a:extLst>
            <a:ext uri="{FF2B5EF4-FFF2-40B4-BE49-F238E27FC236}">
              <a16:creationId xmlns:a16="http://schemas.microsoft.com/office/drawing/2014/main" id="{00000000-0008-0000-0100-00003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310" name="WordArt 3" descr="Бумажный пакет">
          <a:extLst>
            <a:ext uri="{FF2B5EF4-FFF2-40B4-BE49-F238E27FC236}">
              <a16:creationId xmlns:a16="http://schemas.microsoft.com/office/drawing/2014/main" id="{00000000-0008-0000-0100-00003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85725</xdr:rowOff>
    </xdr:to>
    <xdr:sp macro="" textlink="">
      <xdr:nvSpPr>
        <xdr:cNvPr id="311" name="WordArt 3" descr="Бумажный пакет">
          <a:extLst>
            <a:ext uri="{FF2B5EF4-FFF2-40B4-BE49-F238E27FC236}">
              <a16:creationId xmlns:a16="http://schemas.microsoft.com/office/drawing/2014/main" id="{00000000-0008-0000-0100-00003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85725</xdr:rowOff>
    </xdr:to>
    <xdr:sp macro="" textlink="">
      <xdr:nvSpPr>
        <xdr:cNvPr id="312" name="WordArt 3" descr="Бумажный пакет">
          <a:extLst>
            <a:ext uri="{FF2B5EF4-FFF2-40B4-BE49-F238E27FC236}">
              <a16:creationId xmlns:a16="http://schemas.microsoft.com/office/drawing/2014/main" id="{00000000-0008-0000-0100-00003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85725</xdr:rowOff>
    </xdr:to>
    <xdr:sp macro="" textlink="">
      <xdr:nvSpPr>
        <xdr:cNvPr id="313" name="WordArt 3" descr="Бумажный пакет">
          <a:extLst>
            <a:ext uri="{FF2B5EF4-FFF2-40B4-BE49-F238E27FC236}">
              <a16:creationId xmlns:a16="http://schemas.microsoft.com/office/drawing/2014/main" id="{00000000-0008-0000-0100-00003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123825</xdr:rowOff>
    </xdr:to>
    <xdr:sp macro="" textlink="">
      <xdr:nvSpPr>
        <xdr:cNvPr id="314" name="WordArt 3" descr="Бумажный пакет">
          <a:extLst>
            <a:ext uri="{FF2B5EF4-FFF2-40B4-BE49-F238E27FC236}">
              <a16:creationId xmlns:a16="http://schemas.microsoft.com/office/drawing/2014/main" id="{00000000-0008-0000-0100-00003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123825</xdr:rowOff>
    </xdr:to>
    <xdr:sp macro="" textlink="">
      <xdr:nvSpPr>
        <xdr:cNvPr id="315" name="WordArt 3" descr="Бумажный пакет">
          <a:extLst>
            <a:ext uri="{FF2B5EF4-FFF2-40B4-BE49-F238E27FC236}">
              <a16:creationId xmlns:a16="http://schemas.microsoft.com/office/drawing/2014/main" id="{00000000-0008-0000-0100-00003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152400</xdr:rowOff>
    </xdr:to>
    <xdr:sp macro="" textlink="">
      <xdr:nvSpPr>
        <xdr:cNvPr id="316" name="WordArt 3" descr="Бумажный пакет">
          <a:extLst>
            <a:ext uri="{FF2B5EF4-FFF2-40B4-BE49-F238E27FC236}">
              <a16:creationId xmlns:a16="http://schemas.microsoft.com/office/drawing/2014/main" id="{00000000-0008-0000-0100-00003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152400</xdr:rowOff>
    </xdr:to>
    <xdr:sp macro="" textlink="">
      <xdr:nvSpPr>
        <xdr:cNvPr id="317" name="WordArt 3" descr="Бумажный пакет">
          <a:extLst>
            <a:ext uri="{FF2B5EF4-FFF2-40B4-BE49-F238E27FC236}">
              <a16:creationId xmlns:a16="http://schemas.microsoft.com/office/drawing/2014/main" id="{00000000-0008-0000-0100-00003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152400</xdr:rowOff>
    </xdr:to>
    <xdr:sp macro="" textlink="">
      <xdr:nvSpPr>
        <xdr:cNvPr id="318" name="WordArt 3" descr="Бумажный пакет">
          <a:extLst>
            <a:ext uri="{FF2B5EF4-FFF2-40B4-BE49-F238E27FC236}">
              <a16:creationId xmlns:a16="http://schemas.microsoft.com/office/drawing/2014/main" id="{00000000-0008-0000-0100-00003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84</xdr:row>
      <xdr:rowOff>152400</xdr:rowOff>
    </xdr:from>
    <xdr:to>
      <xdr:col>1</xdr:col>
      <xdr:colOff>1123950</xdr:colOff>
      <xdr:row>85</xdr:row>
      <xdr:rowOff>180975</xdr:rowOff>
    </xdr:to>
    <xdr:sp macro="" textlink="">
      <xdr:nvSpPr>
        <xdr:cNvPr id="319" name="WordArt 3" descr="Бумажный пакет">
          <a:extLst>
            <a:ext uri="{FF2B5EF4-FFF2-40B4-BE49-F238E27FC236}">
              <a16:creationId xmlns:a16="http://schemas.microsoft.com/office/drawing/2014/main" id="{00000000-0008-0000-0100-00003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5563850"/>
          <a:ext cx="19335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84</xdr:row>
      <xdr:rowOff>180975</xdr:rowOff>
    </xdr:from>
    <xdr:to>
      <xdr:col>3</xdr:col>
      <xdr:colOff>466725</xdr:colOff>
      <xdr:row>85</xdr:row>
      <xdr:rowOff>180975</xdr:rowOff>
    </xdr:to>
    <xdr:sp macro="" textlink="">
      <xdr:nvSpPr>
        <xdr:cNvPr id="320" name="WordArt 3" descr="Бумажный пакет">
          <a:extLst>
            <a:ext uri="{FF2B5EF4-FFF2-40B4-BE49-F238E27FC236}">
              <a16:creationId xmlns:a16="http://schemas.microsoft.com/office/drawing/2014/main" id="{00000000-0008-0000-0100-00004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5592425"/>
          <a:ext cx="25431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84</xdr:row>
      <xdr:rowOff>152400</xdr:rowOff>
    </xdr:from>
    <xdr:to>
      <xdr:col>1</xdr:col>
      <xdr:colOff>1123950</xdr:colOff>
      <xdr:row>85</xdr:row>
      <xdr:rowOff>180975</xdr:rowOff>
    </xdr:to>
    <xdr:sp macro="" textlink="">
      <xdr:nvSpPr>
        <xdr:cNvPr id="321" name="WordArt 3" descr="Бумажный пакет">
          <a:extLst>
            <a:ext uri="{FF2B5EF4-FFF2-40B4-BE49-F238E27FC236}">
              <a16:creationId xmlns:a16="http://schemas.microsoft.com/office/drawing/2014/main" id="{00000000-0008-0000-0100-00004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5563850"/>
          <a:ext cx="19335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84</xdr:row>
      <xdr:rowOff>142875</xdr:rowOff>
    </xdr:from>
    <xdr:to>
      <xdr:col>3</xdr:col>
      <xdr:colOff>323850</xdr:colOff>
      <xdr:row>85</xdr:row>
      <xdr:rowOff>180975</xdr:rowOff>
    </xdr:to>
    <xdr:sp macro="" textlink="">
      <xdr:nvSpPr>
        <xdr:cNvPr id="322" name="WordArt 3" descr="Бумажный пакет">
          <a:extLst>
            <a:ext uri="{FF2B5EF4-FFF2-40B4-BE49-F238E27FC236}">
              <a16:creationId xmlns:a16="http://schemas.microsoft.com/office/drawing/2014/main" id="{00000000-0008-0000-0100-00004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5554325"/>
          <a:ext cx="1352550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84</xdr:row>
      <xdr:rowOff>142875</xdr:rowOff>
    </xdr:from>
    <xdr:to>
      <xdr:col>3</xdr:col>
      <xdr:colOff>323850</xdr:colOff>
      <xdr:row>85</xdr:row>
      <xdr:rowOff>180975</xdr:rowOff>
    </xdr:to>
    <xdr:sp macro="" textlink="">
      <xdr:nvSpPr>
        <xdr:cNvPr id="323" name="WordArt 3" descr="Бумажный пакет">
          <a:extLst>
            <a:ext uri="{FF2B5EF4-FFF2-40B4-BE49-F238E27FC236}">
              <a16:creationId xmlns:a16="http://schemas.microsoft.com/office/drawing/2014/main" id="{00000000-0008-0000-0100-00004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5554325"/>
          <a:ext cx="1352550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47625</xdr:rowOff>
    </xdr:to>
    <xdr:sp macro="" textlink="">
      <xdr:nvSpPr>
        <xdr:cNvPr id="324" name="WordArt 3" descr="Бумажный пакет">
          <a:extLst>
            <a:ext uri="{FF2B5EF4-FFF2-40B4-BE49-F238E27FC236}">
              <a16:creationId xmlns:a16="http://schemas.microsoft.com/office/drawing/2014/main" id="{00000000-0008-0000-0100-00004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47625</xdr:rowOff>
    </xdr:to>
    <xdr:sp macro="" textlink="">
      <xdr:nvSpPr>
        <xdr:cNvPr id="325" name="WordArt 3" descr="Бумажный пакет">
          <a:extLst>
            <a:ext uri="{FF2B5EF4-FFF2-40B4-BE49-F238E27FC236}">
              <a16:creationId xmlns:a16="http://schemas.microsoft.com/office/drawing/2014/main" id="{00000000-0008-0000-0100-00004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47625</xdr:rowOff>
    </xdr:to>
    <xdr:sp macro="" textlink="">
      <xdr:nvSpPr>
        <xdr:cNvPr id="326" name="WordArt 3" descr="Бумажный пакет">
          <a:extLst>
            <a:ext uri="{FF2B5EF4-FFF2-40B4-BE49-F238E27FC236}">
              <a16:creationId xmlns:a16="http://schemas.microsoft.com/office/drawing/2014/main" id="{00000000-0008-0000-0100-00004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9525</xdr:rowOff>
    </xdr:to>
    <xdr:sp macro="" textlink="">
      <xdr:nvSpPr>
        <xdr:cNvPr id="327" name="WordArt 3" descr="Бумажный пакет">
          <a:extLst>
            <a:ext uri="{FF2B5EF4-FFF2-40B4-BE49-F238E27FC236}">
              <a16:creationId xmlns:a16="http://schemas.microsoft.com/office/drawing/2014/main" id="{00000000-0008-0000-0100-00004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9525</xdr:rowOff>
    </xdr:to>
    <xdr:sp macro="" textlink="">
      <xdr:nvSpPr>
        <xdr:cNvPr id="328" name="WordArt 3" descr="Бумажный пакет">
          <a:extLst>
            <a:ext uri="{FF2B5EF4-FFF2-40B4-BE49-F238E27FC236}">
              <a16:creationId xmlns:a16="http://schemas.microsoft.com/office/drawing/2014/main" id="{00000000-0008-0000-0100-00004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9525</xdr:rowOff>
    </xdr:to>
    <xdr:sp macro="" textlink="">
      <xdr:nvSpPr>
        <xdr:cNvPr id="329" name="WordArt 3" descr="Бумажный пакет">
          <a:extLst>
            <a:ext uri="{FF2B5EF4-FFF2-40B4-BE49-F238E27FC236}">
              <a16:creationId xmlns:a16="http://schemas.microsoft.com/office/drawing/2014/main" id="{00000000-0008-0000-0100-00004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47625</xdr:rowOff>
    </xdr:to>
    <xdr:sp macro="" textlink="">
      <xdr:nvSpPr>
        <xdr:cNvPr id="330" name="WordArt 3" descr="Бумажный пакет">
          <a:extLst>
            <a:ext uri="{FF2B5EF4-FFF2-40B4-BE49-F238E27FC236}">
              <a16:creationId xmlns:a16="http://schemas.microsoft.com/office/drawing/2014/main" id="{00000000-0008-0000-0100-00004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47625</xdr:rowOff>
    </xdr:to>
    <xdr:sp macro="" textlink="">
      <xdr:nvSpPr>
        <xdr:cNvPr id="331" name="WordArt 3" descr="Бумажный пакет">
          <a:extLst>
            <a:ext uri="{FF2B5EF4-FFF2-40B4-BE49-F238E27FC236}">
              <a16:creationId xmlns:a16="http://schemas.microsoft.com/office/drawing/2014/main" id="{00000000-0008-0000-0100-00004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47625</xdr:rowOff>
    </xdr:to>
    <xdr:sp macro="" textlink="">
      <xdr:nvSpPr>
        <xdr:cNvPr id="332" name="WordArt 3" descr="Бумажный пакет">
          <a:extLst>
            <a:ext uri="{FF2B5EF4-FFF2-40B4-BE49-F238E27FC236}">
              <a16:creationId xmlns:a16="http://schemas.microsoft.com/office/drawing/2014/main" id="{00000000-0008-0000-0100-00004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47625</xdr:rowOff>
    </xdr:to>
    <xdr:sp macro="" textlink="">
      <xdr:nvSpPr>
        <xdr:cNvPr id="333" name="WordArt 3" descr="Бумажный пакет">
          <a:extLst>
            <a:ext uri="{FF2B5EF4-FFF2-40B4-BE49-F238E27FC236}">
              <a16:creationId xmlns:a16="http://schemas.microsoft.com/office/drawing/2014/main" id="{00000000-0008-0000-0100-00004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47625</xdr:rowOff>
    </xdr:to>
    <xdr:sp macro="" textlink="">
      <xdr:nvSpPr>
        <xdr:cNvPr id="334" name="WordArt 3" descr="Бумажный пакет">
          <a:extLst>
            <a:ext uri="{FF2B5EF4-FFF2-40B4-BE49-F238E27FC236}">
              <a16:creationId xmlns:a16="http://schemas.microsoft.com/office/drawing/2014/main" id="{00000000-0008-0000-0100-00004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85725</xdr:rowOff>
    </xdr:to>
    <xdr:sp macro="" textlink="">
      <xdr:nvSpPr>
        <xdr:cNvPr id="335" name="WordArt 3" descr="Бумажный пакет">
          <a:extLst>
            <a:ext uri="{FF2B5EF4-FFF2-40B4-BE49-F238E27FC236}">
              <a16:creationId xmlns:a16="http://schemas.microsoft.com/office/drawing/2014/main" id="{00000000-0008-0000-0100-00004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85725</xdr:rowOff>
    </xdr:to>
    <xdr:sp macro="" textlink="">
      <xdr:nvSpPr>
        <xdr:cNvPr id="336" name="WordArt 3" descr="Бумажный пакет">
          <a:extLst>
            <a:ext uri="{FF2B5EF4-FFF2-40B4-BE49-F238E27FC236}">
              <a16:creationId xmlns:a16="http://schemas.microsoft.com/office/drawing/2014/main" id="{00000000-0008-0000-0100-00005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85725</xdr:rowOff>
    </xdr:to>
    <xdr:sp macro="" textlink="">
      <xdr:nvSpPr>
        <xdr:cNvPr id="337" name="WordArt 3" descr="Бумажный пакет">
          <a:extLst>
            <a:ext uri="{FF2B5EF4-FFF2-40B4-BE49-F238E27FC236}">
              <a16:creationId xmlns:a16="http://schemas.microsoft.com/office/drawing/2014/main" id="{00000000-0008-0000-0100-00005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123825</xdr:rowOff>
    </xdr:to>
    <xdr:sp macro="" textlink="">
      <xdr:nvSpPr>
        <xdr:cNvPr id="338" name="WordArt 3" descr="Бумажный пакет">
          <a:extLst>
            <a:ext uri="{FF2B5EF4-FFF2-40B4-BE49-F238E27FC236}">
              <a16:creationId xmlns:a16="http://schemas.microsoft.com/office/drawing/2014/main" id="{00000000-0008-0000-0100-00005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123825</xdr:rowOff>
    </xdr:to>
    <xdr:sp macro="" textlink="">
      <xdr:nvSpPr>
        <xdr:cNvPr id="339" name="WordArt 3" descr="Бумажный пакет">
          <a:extLst>
            <a:ext uri="{FF2B5EF4-FFF2-40B4-BE49-F238E27FC236}">
              <a16:creationId xmlns:a16="http://schemas.microsoft.com/office/drawing/2014/main" id="{00000000-0008-0000-0100-00005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152400</xdr:rowOff>
    </xdr:to>
    <xdr:sp macro="" textlink="">
      <xdr:nvSpPr>
        <xdr:cNvPr id="340" name="WordArt 3" descr="Бумажный пакет">
          <a:extLst>
            <a:ext uri="{FF2B5EF4-FFF2-40B4-BE49-F238E27FC236}">
              <a16:creationId xmlns:a16="http://schemas.microsoft.com/office/drawing/2014/main" id="{00000000-0008-0000-0100-00005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152400</xdr:rowOff>
    </xdr:to>
    <xdr:sp macro="" textlink="">
      <xdr:nvSpPr>
        <xdr:cNvPr id="341" name="WordArt 3" descr="Бумажный пакет">
          <a:extLst>
            <a:ext uri="{FF2B5EF4-FFF2-40B4-BE49-F238E27FC236}">
              <a16:creationId xmlns:a16="http://schemas.microsoft.com/office/drawing/2014/main" id="{00000000-0008-0000-0100-00005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152400</xdr:rowOff>
    </xdr:to>
    <xdr:sp macro="" textlink="">
      <xdr:nvSpPr>
        <xdr:cNvPr id="342" name="WordArt 3" descr="Бумажный пакет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66675</xdr:rowOff>
    </xdr:to>
    <xdr:sp macro="" textlink="">
      <xdr:nvSpPr>
        <xdr:cNvPr id="343" name="WordArt 3" descr="Бумажный пакет">
          <a:extLst>
            <a:ext uri="{FF2B5EF4-FFF2-40B4-BE49-F238E27FC236}">
              <a16:creationId xmlns:a16="http://schemas.microsoft.com/office/drawing/2014/main" id="{00000000-0008-0000-0100-00005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66675</xdr:rowOff>
    </xdr:to>
    <xdr:sp macro="" textlink="">
      <xdr:nvSpPr>
        <xdr:cNvPr id="344" name="WordArt 3" descr="Бумажный пакет">
          <a:extLst>
            <a:ext uri="{FF2B5EF4-FFF2-40B4-BE49-F238E27FC236}">
              <a16:creationId xmlns:a16="http://schemas.microsoft.com/office/drawing/2014/main" id="{00000000-0008-0000-0100-00005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66675</xdr:rowOff>
    </xdr:to>
    <xdr:sp macro="" textlink="">
      <xdr:nvSpPr>
        <xdr:cNvPr id="345" name="WordArt 3" descr="Бумажный пакет">
          <a:extLst>
            <a:ext uri="{FF2B5EF4-FFF2-40B4-BE49-F238E27FC236}">
              <a16:creationId xmlns:a16="http://schemas.microsoft.com/office/drawing/2014/main" id="{00000000-0008-0000-0100-00005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104775</xdr:rowOff>
    </xdr:to>
    <xdr:sp macro="" textlink="">
      <xdr:nvSpPr>
        <xdr:cNvPr id="346" name="WordArt 3" descr="Бумажный пакет">
          <a:extLst>
            <a:ext uri="{FF2B5EF4-FFF2-40B4-BE49-F238E27FC236}">
              <a16:creationId xmlns:a16="http://schemas.microsoft.com/office/drawing/2014/main" id="{00000000-0008-0000-0100-00005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104775</xdr:rowOff>
    </xdr:to>
    <xdr:sp macro="" textlink="">
      <xdr:nvSpPr>
        <xdr:cNvPr id="347" name="WordArt 3" descr="Бумажный пакет">
          <a:extLst>
            <a:ext uri="{FF2B5EF4-FFF2-40B4-BE49-F238E27FC236}">
              <a16:creationId xmlns:a16="http://schemas.microsoft.com/office/drawing/2014/main" id="{00000000-0008-0000-0100-00005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133350</xdr:rowOff>
    </xdr:to>
    <xdr:sp macro="" textlink="">
      <xdr:nvSpPr>
        <xdr:cNvPr id="348" name="WordArt 3" descr="Бумажный пакет">
          <a:extLst>
            <a:ext uri="{FF2B5EF4-FFF2-40B4-BE49-F238E27FC236}">
              <a16:creationId xmlns:a16="http://schemas.microsoft.com/office/drawing/2014/main" id="{00000000-0008-0000-0100-00005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133350</xdr:rowOff>
    </xdr:to>
    <xdr:sp macro="" textlink="">
      <xdr:nvSpPr>
        <xdr:cNvPr id="349" name="WordArt 3" descr="Бумажный пакет">
          <a:extLst>
            <a:ext uri="{FF2B5EF4-FFF2-40B4-BE49-F238E27FC236}">
              <a16:creationId xmlns:a16="http://schemas.microsoft.com/office/drawing/2014/main" id="{00000000-0008-0000-0100-00005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84</xdr:row>
      <xdr:rowOff>28575</xdr:rowOff>
    </xdr:from>
    <xdr:to>
      <xdr:col>2</xdr:col>
      <xdr:colOff>323850</xdr:colOff>
      <xdr:row>85</xdr:row>
      <xdr:rowOff>133350</xdr:rowOff>
    </xdr:to>
    <xdr:sp macro="" textlink="">
      <xdr:nvSpPr>
        <xdr:cNvPr id="350" name="WordArt 3" descr="Бумажный пакет">
          <a:extLst>
            <a:ext uri="{FF2B5EF4-FFF2-40B4-BE49-F238E27FC236}">
              <a16:creationId xmlns:a16="http://schemas.microsoft.com/office/drawing/2014/main" id="{00000000-0008-0000-0100-00005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544002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351" name="WordArt 3" descr="Бумажный пакет">
          <a:extLst>
            <a:ext uri="{FF2B5EF4-FFF2-40B4-BE49-F238E27FC236}">
              <a16:creationId xmlns:a16="http://schemas.microsoft.com/office/drawing/2014/main" id="{00000000-0008-0000-0100-00005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352" name="WordArt 3" descr="Бумажный пакет">
          <a:extLst>
            <a:ext uri="{FF2B5EF4-FFF2-40B4-BE49-F238E27FC236}">
              <a16:creationId xmlns:a16="http://schemas.microsoft.com/office/drawing/2014/main" id="{00000000-0008-0000-0100-00006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353" name="WordArt 3" descr="Бумажный пакет">
          <a:extLst>
            <a:ext uri="{FF2B5EF4-FFF2-40B4-BE49-F238E27FC236}">
              <a16:creationId xmlns:a16="http://schemas.microsoft.com/office/drawing/2014/main" id="{00000000-0008-0000-0100-00006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354" name="WordArt 3" descr="Бумажный пакет">
          <a:extLst>
            <a:ext uri="{FF2B5EF4-FFF2-40B4-BE49-F238E27FC236}">
              <a16:creationId xmlns:a16="http://schemas.microsoft.com/office/drawing/2014/main" id="{00000000-0008-0000-0100-00006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355" name="WordArt 3" descr="Бумажный пакет">
          <a:extLst>
            <a:ext uri="{FF2B5EF4-FFF2-40B4-BE49-F238E27FC236}">
              <a16:creationId xmlns:a16="http://schemas.microsoft.com/office/drawing/2014/main" id="{00000000-0008-0000-0100-00006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356" name="WordArt 3" descr="Бумажный пакет">
          <a:extLst>
            <a:ext uri="{FF2B5EF4-FFF2-40B4-BE49-F238E27FC236}">
              <a16:creationId xmlns:a16="http://schemas.microsoft.com/office/drawing/2014/main" id="{00000000-0008-0000-0100-00006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357" name="WordArt 3" descr="Бумажный пакет">
          <a:extLst>
            <a:ext uri="{FF2B5EF4-FFF2-40B4-BE49-F238E27FC236}">
              <a16:creationId xmlns:a16="http://schemas.microsoft.com/office/drawing/2014/main" id="{00000000-0008-0000-0100-00006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358" name="WordArt 3" descr="Бумажный пакет">
          <a:extLst>
            <a:ext uri="{FF2B5EF4-FFF2-40B4-BE49-F238E27FC236}">
              <a16:creationId xmlns:a16="http://schemas.microsoft.com/office/drawing/2014/main" id="{00000000-0008-0000-0100-00006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0</xdr:rowOff>
    </xdr:to>
    <xdr:sp macro="" textlink="">
      <xdr:nvSpPr>
        <xdr:cNvPr id="359" name="WordArt 3" descr="Бумажный пакет">
          <a:extLst>
            <a:ext uri="{FF2B5EF4-FFF2-40B4-BE49-F238E27FC236}">
              <a16:creationId xmlns:a16="http://schemas.microsoft.com/office/drawing/2014/main" id="{00000000-0008-0000-0100-00006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79</xdr:row>
      <xdr:rowOff>0</xdr:rowOff>
    </xdr:to>
    <xdr:sp macro="" textlink="">
      <xdr:nvSpPr>
        <xdr:cNvPr id="360" name="WordArt 3" descr="Бумажный пакет">
          <a:extLst>
            <a:ext uri="{FF2B5EF4-FFF2-40B4-BE49-F238E27FC236}">
              <a16:creationId xmlns:a16="http://schemas.microsoft.com/office/drawing/2014/main" id="{00000000-0008-0000-0100-00006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428875" y="14258925"/>
          <a:ext cx="2543175" cy="2000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0</xdr:rowOff>
    </xdr:to>
    <xdr:sp macro="" textlink="">
      <xdr:nvSpPr>
        <xdr:cNvPr id="361" name="WordArt 3" descr="Бумажный пакет">
          <a:extLst>
            <a:ext uri="{FF2B5EF4-FFF2-40B4-BE49-F238E27FC236}">
              <a16:creationId xmlns:a16="http://schemas.microsoft.com/office/drawing/2014/main" id="{00000000-0008-0000-0100-00006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230350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0</xdr:rowOff>
    </xdr:to>
    <xdr:sp macro="" textlink="">
      <xdr:nvSpPr>
        <xdr:cNvPr id="362" name="WordArt 3" descr="Бумажный пакет">
          <a:extLst>
            <a:ext uri="{FF2B5EF4-FFF2-40B4-BE49-F238E27FC236}">
              <a16:creationId xmlns:a16="http://schemas.microsoft.com/office/drawing/2014/main" id="{00000000-0008-0000-0100-00006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0</xdr:rowOff>
    </xdr:to>
    <xdr:sp macro="" textlink="">
      <xdr:nvSpPr>
        <xdr:cNvPr id="363" name="WordArt 3" descr="Бумажный пакет">
          <a:extLst>
            <a:ext uri="{FF2B5EF4-FFF2-40B4-BE49-F238E27FC236}">
              <a16:creationId xmlns:a16="http://schemas.microsoft.com/office/drawing/2014/main" id="{00000000-0008-0000-0100-00006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476625" y="14220825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364" name="WordArt 3" descr="Бумажный пакет">
          <a:extLst>
            <a:ext uri="{FF2B5EF4-FFF2-40B4-BE49-F238E27FC236}">
              <a16:creationId xmlns:a16="http://schemas.microsoft.com/office/drawing/2014/main" id="{00000000-0008-0000-0100-00006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365" name="WordArt 3" descr="Бумажный пакет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366" name="WordArt 3" descr="Бумажный пакет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19050</xdr:rowOff>
    </xdr:to>
    <xdr:sp macro="" textlink="">
      <xdr:nvSpPr>
        <xdr:cNvPr id="367" name="WordArt 3" descr="Бумажный пакет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19050</xdr:rowOff>
    </xdr:to>
    <xdr:sp macro="" textlink="">
      <xdr:nvSpPr>
        <xdr:cNvPr id="368" name="WordArt 3" descr="Бумажный пакет">
          <a:extLst>
            <a:ext uri="{FF2B5EF4-FFF2-40B4-BE49-F238E27FC236}">
              <a16:creationId xmlns:a16="http://schemas.microsoft.com/office/drawing/2014/main" id="{00000000-0008-0000-0100-00007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19050</xdr:rowOff>
    </xdr:to>
    <xdr:sp macro="" textlink="">
      <xdr:nvSpPr>
        <xdr:cNvPr id="369" name="WordArt 3" descr="Бумажный пакет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370" name="WordArt 3" descr="Бумажный пакет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371" name="WordArt 3" descr="Бумажный пакет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372" name="WordArt 3" descr="Бумажный пакет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373" name="WordArt 3" descr="Бумажный пакет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374" name="WordArt 3" descr="Бумажный пакет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375" name="WordArt 3" descr="Бумажный пакет">
          <a:extLst>
            <a:ext uri="{FF2B5EF4-FFF2-40B4-BE49-F238E27FC236}">
              <a16:creationId xmlns:a16="http://schemas.microsoft.com/office/drawing/2014/main" id="{00000000-0008-0000-0100-00007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376" name="WordArt 3" descr="Бумажный пакет">
          <a:extLst>
            <a:ext uri="{FF2B5EF4-FFF2-40B4-BE49-F238E27FC236}">
              <a16:creationId xmlns:a16="http://schemas.microsoft.com/office/drawing/2014/main" id="{00000000-0008-0000-0100-00007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377" name="WordArt 3" descr="Бумажный пакет">
          <a:extLst>
            <a:ext uri="{FF2B5EF4-FFF2-40B4-BE49-F238E27FC236}">
              <a16:creationId xmlns:a16="http://schemas.microsoft.com/office/drawing/2014/main" id="{00000000-0008-0000-0100-00007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378" name="WordArt 3" descr="Бумажный пакет">
          <a:extLst>
            <a:ext uri="{FF2B5EF4-FFF2-40B4-BE49-F238E27FC236}">
              <a16:creationId xmlns:a16="http://schemas.microsoft.com/office/drawing/2014/main" id="{00000000-0008-0000-0100-00007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379" name="WordArt 3" descr="Бумажный пакет">
          <a:extLst>
            <a:ext uri="{FF2B5EF4-FFF2-40B4-BE49-F238E27FC236}">
              <a16:creationId xmlns:a16="http://schemas.microsoft.com/office/drawing/2014/main" id="{00000000-0008-0000-0100-00007B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380" name="WordArt 3" descr="Бумажный пакет">
          <a:extLst>
            <a:ext uri="{FF2B5EF4-FFF2-40B4-BE49-F238E27FC236}">
              <a16:creationId xmlns:a16="http://schemas.microsoft.com/office/drawing/2014/main" id="{00000000-0008-0000-0100-00007C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381" name="WordArt 3" descr="Бумажный пакет">
          <a:extLst>
            <a:ext uri="{FF2B5EF4-FFF2-40B4-BE49-F238E27FC236}">
              <a16:creationId xmlns:a16="http://schemas.microsoft.com/office/drawing/2014/main" id="{00000000-0008-0000-0100-00007D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382" name="WordArt 3" descr="Бумажный пакет">
          <a:extLst>
            <a:ext uri="{FF2B5EF4-FFF2-40B4-BE49-F238E27FC236}">
              <a16:creationId xmlns:a16="http://schemas.microsoft.com/office/drawing/2014/main" id="{00000000-0008-0000-0100-00007E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383" name="WordArt 3" descr="Бумажный пакет">
          <a:extLst>
            <a:ext uri="{FF2B5EF4-FFF2-40B4-BE49-F238E27FC236}">
              <a16:creationId xmlns:a16="http://schemas.microsoft.com/office/drawing/2014/main" id="{00000000-0008-0000-0100-00007F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384" name="WordArt 3" descr="Бумажный пакет">
          <a:extLst>
            <a:ext uri="{FF2B5EF4-FFF2-40B4-BE49-F238E27FC236}">
              <a16:creationId xmlns:a16="http://schemas.microsoft.com/office/drawing/2014/main" id="{00000000-0008-0000-0100-000080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385" name="WordArt 3" descr="Бумажный пакет">
          <a:extLst>
            <a:ext uri="{FF2B5EF4-FFF2-40B4-BE49-F238E27FC236}">
              <a16:creationId xmlns:a16="http://schemas.microsoft.com/office/drawing/2014/main" id="{00000000-0008-0000-0100-000081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386" name="WordArt 3" descr="Бумажный пакет">
          <a:extLst>
            <a:ext uri="{FF2B5EF4-FFF2-40B4-BE49-F238E27FC236}">
              <a16:creationId xmlns:a16="http://schemas.microsoft.com/office/drawing/2014/main" id="{00000000-0008-0000-0100-000082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387" name="WordArt 3" descr="Бумажный пакет">
          <a:extLst>
            <a:ext uri="{FF2B5EF4-FFF2-40B4-BE49-F238E27FC236}">
              <a16:creationId xmlns:a16="http://schemas.microsoft.com/office/drawing/2014/main" id="{00000000-0008-0000-0100-000083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388" name="WordArt 3" descr="Бумажный пакет">
          <a:extLst>
            <a:ext uri="{FF2B5EF4-FFF2-40B4-BE49-F238E27FC236}">
              <a16:creationId xmlns:a16="http://schemas.microsoft.com/office/drawing/2014/main" id="{00000000-0008-0000-0100-000084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389" name="WordArt 3" descr="Бумажный пакет">
          <a:extLst>
            <a:ext uri="{FF2B5EF4-FFF2-40B4-BE49-F238E27FC236}">
              <a16:creationId xmlns:a16="http://schemas.microsoft.com/office/drawing/2014/main" id="{00000000-0008-0000-0100-000085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390" name="WordArt 3" descr="Бумажный пакет">
          <a:extLst>
            <a:ext uri="{FF2B5EF4-FFF2-40B4-BE49-F238E27FC236}">
              <a16:creationId xmlns:a16="http://schemas.microsoft.com/office/drawing/2014/main" id="{00000000-0008-0000-0100-00008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106525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19050</xdr:colOff>
      <xdr:row>69</xdr:row>
      <xdr:rowOff>47625</xdr:rowOff>
    </xdr:from>
    <xdr:to>
      <xdr:col>1</xdr:col>
      <xdr:colOff>1457325</xdr:colOff>
      <xdr:row>69</xdr:row>
      <xdr:rowOff>190500</xdr:rowOff>
    </xdr:to>
    <xdr:sp macro="" textlink="">
      <xdr:nvSpPr>
        <xdr:cNvPr id="391" name="WordArt 3" descr="Бумажный пакет">
          <a:extLst>
            <a:ext uri="{FF2B5EF4-FFF2-40B4-BE49-F238E27FC236}">
              <a16:creationId xmlns:a16="http://schemas.microsoft.com/office/drawing/2014/main" id="{00000000-0008-0000-0100-00008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57325" y="12839700"/>
          <a:ext cx="1438275" cy="1428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2</xdr:col>
      <xdr:colOff>123825</xdr:colOff>
      <xdr:row>70</xdr:row>
      <xdr:rowOff>9525</xdr:rowOff>
    </xdr:to>
    <xdr:sp macro="" textlink="">
      <xdr:nvSpPr>
        <xdr:cNvPr id="392" name="WordArt 3" descr="Бумажный пакет">
          <a:extLst>
            <a:ext uri="{FF2B5EF4-FFF2-40B4-BE49-F238E27FC236}">
              <a16:creationId xmlns:a16="http://schemas.microsoft.com/office/drawing/2014/main" id="{00000000-0008-0000-0100-00008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2944475"/>
          <a:ext cx="3009900" cy="762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2</xdr:col>
      <xdr:colOff>123825</xdr:colOff>
      <xdr:row>70</xdr:row>
      <xdr:rowOff>9525</xdr:rowOff>
    </xdr:to>
    <xdr:sp macro="" textlink="">
      <xdr:nvSpPr>
        <xdr:cNvPr id="393" name="WordArt 3" descr="Бумажный пакет">
          <a:extLst>
            <a:ext uri="{FF2B5EF4-FFF2-40B4-BE49-F238E27FC236}">
              <a16:creationId xmlns:a16="http://schemas.microsoft.com/office/drawing/2014/main" id="{00000000-0008-0000-0100-00008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2944475"/>
          <a:ext cx="3009900" cy="762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1000125</xdr:colOff>
      <xdr:row>69</xdr:row>
      <xdr:rowOff>123825</xdr:rowOff>
    </xdr:from>
    <xdr:to>
      <xdr:col>2</xdr:col>
      <xdr:colOff>190500</xdr:colOff>
      <xdr:row>69</xdr:row>
      <xdr:rowOff>200025</xdr:rowOff>
    </xdr:to>
    <xdr:sp macro="" textlink="">
      <xdr:nvSpPr>
        <xdr:cNvPr id="394" name="WordArt 3" descr="Бумажный пакет">
          <a:extLst>
            <a:ext uri="{FF2B5EF4-FFF2-40B4-BE49-F238E27FC236}">
              <a16:creationId xmlns:a16="http://schemas.microsoft.com/office/drawing/2014/main" id="{00000000-0008-0000-0100-00008A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00125" y="12915900"/>
          <a:ext cx="2733675" cy="762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95" name="WordArt 4" descr="Белый мрамор">
          <a:extLst>
            <a:ext uri="{FF2B5EF4-FFF2-40B4-BE49-F238E27FC236}">
              <a16:creationId xmlns:a16="http://schemas.microsoft.com/office/drawing/2014/main" id="{00000000-0008-0000-0100-00008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96" name="WordArt 4" descr="Белый мрамор">
          <a:extLst>
            <a:ext uri="{FF2B5EF4-FFF2-40B4-BE49-F238E27FC236}">
              <a16:creationId xmlns:a16="http://schemas.microsoft.com/office/drawing/2014/main" id="{00000000-0008-0000-0100-00008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97" name="WordArt 4" descr="Белый мрамор">
          <a:extLst>
            <a:ext uri="{FF2B5EF4-FFF2-40B4-BE49-F238E27FC236}">
              <a16:creationId xmlns:a16="http://schemas.microsoft.com/office/drawing/2014/main" id="{00000000-0008-0000-0100-00008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98" name="WordArt 4" descr="Белый мрамор">
          <a:extLst>
            <a:ext uri="{FF2B5EF4-FFF2-40B4-BE49-F238E27FC236}">
              <a16:creationId xmlns:a16="http://schemas.microsoft.com/office/drawing/2014/main" id="{00000000-0008-0000-0100-00008E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399" name="WordArt 4" descr="Белый мрамор">
          <a:extLst>
            <a:ext uri="{FF2B5EF4-FFF2-40B4-BE49-F238E27FC236}">
              <a16:creationId xmlns:a16="http://schemas.microsoft.com/office/drawing/2014/main" id="{00000000-0008-0000-0100-00008F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00" name="WordArt 4" descr="Белый мрамор">
          <a:extLst>
            <a:ext uri="{FF2B5EF4-FFF2-40B4-BE49-F238E27FC236}">
              <a16:creationId xmlns:a16="http://schemas.microsoft.com/office/drawing/2014/main" id="{00000000-0008-0000-0100-000090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01" name="WordArt 4" descr="Белый мрамор">
          <a:extLst>
            <a:ext uri="{FF2B5EF4-FFF2-40B4-BE49-F238E27FC236}">
              <a16:creationId xmlns:a16="http://schemas.microsoft.com/office/drawing/2014/main" id="{00000000-0008-0000-0100-000091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02" name="WordArt 4" descr="Белый мрамор">
          <a:extLst>
            <a:ext uri="{FF2B5EF4-FFF2-40B4-BE49-F238E27FC236}">
              <a16:creationId xmlns:a16="http://schemas.microsoft.com/office/drawing/2014/main" id="{00000000-0008-0000-0100-00009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03" name="WordArt 4" descr="Белый мрамор">
          <a:extLst>
            <a:ext uri="{FF2B5EF4-FFF2-40B4-BE49-F238E27FC236}">
              <a16:creationId xmlns:a16="http://schemas.microsoft.com/office/drawing/2014/main" id="{00000000-0008-0000-0100-00009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04" name="WordArt 4" descr="Белый мрамор">
          <a:extLst>
            <a:ext uri="{FF2B5EF4-FFF2-40B4-BE49-F238E27FC236}">
              <a16:creationId xmlns:a16="http://schemas.microsoft.com/office/drawing/2014/main" id="{00000000-0008-0000-0100-00009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05" name="WordArt 4" descr="Белый мрамор">
          <a:extLst>
            <a:ext uri="{FF2B5EF4-FFF2-40B4-BE49-F238E27FC236}">
              <a16:creationId xmlns:a16="http://schemas.microsoft.com/office/drawing/2014/main" id="{00000000-0008-0000-0100-00009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06" name="WordArt 4" descr="Белый мрамор">
          <a:extLst>
            <a:ext uri="{FF2B5EF4-FFF2-40B4-BE49-F238E27FC236}">
              <a16:creationId xmlns:a16="http://schemas.microsoft.com/office/drawing/2014/main" id="{00000000-0008-0000-0100-000096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07" name="WordArt 4" descr="Белый мрамор">
          <a:extLst>
            <a:ext uri="{FF2B5EF4-FFF2-40B4-BE49-F238E27FC236}">
              <a16:creationId xmlns:a16="http://schemas.microsoft.com/office/drawing/2014/main" id="{00000000-0008-0000-0100-000097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08" name="WordArt 4" descr="Белый мрамор">
          <a:extLst>
            <a:ext uri="{FF2B5EF4-FFF2-40B4-BE49-F238E27FC236}">
              <a16:creationId xmlns:a16="http://schemas.microsoft.com/office/drawing/2014/main" id="{00000000-0008-0000-0100-000098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09" name="WordArt 4" descr="Белый мрамор">
          <a:extLst>
            <a:ext uri="{FF2B5EF4-FFF2-40B4-BE49-F238E27FC236}">
              <a16:creationId xmlns:a16="http://schemas.microsoft.com/office/drawing/2014/main" id="{00000000-0008-0000-0100-000099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10" name="WordArt 4" descr="Белый мрамор">
          <a:extLst>
            <a:ext uri="{FF2B5EF4-FFF2-40B4-BE49-F238E27FC236}">
              <a16:creationId xmlns:a16="http://schemas.microsoft.com/office/drawing/2014/main" id="{00000000-0008-0000-0100-00009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11" name="WordArt 4" descr="Белый мрамор">
          <a:extLst>
            <a:ext uri="{FF2B5EF4-FFF2-40B4-BE49-F238E27FC236}">
              <a16:creationId xmlns:a16="http://schemas.microsoft.com/office/drawing/2014/main" id="{00000000-0008-0000-0100-00009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12" name="WordArt 4" descr="Белый мрамор">
          <a:extLst>
            <a:ext uri="{FF2B5EF4-FFF2-40B4-BE49-F238E27FC236}">
              <a16:creationId xmlns:a16="http://schemas.microsoft.com/office/drawing/2014/main" id="{00000000-0008-0000-0100-00009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13" name="WordArt 4" descr="Белый мрамор">
          <a:extLst>
            <a:ext uri="{FF2B5EF4-FFF2-40B4-BE49-F238E27FC236}">
              <a16:creationId xmlns:a16="http://schemas.microsoft.com/office/drawing/2014/main" id="{00000000-0008-0000-0100-00009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14" name="WordArt 4" descr="Белый мрамор">
          <a:extLst>
            <a:ext uri="{FF2B5EF4-FFF2-40B4-BE49-F238E27FC236}">
              <a16:creationId xmlns:a16="http://schemas.microsoft.com/office/drawing/2014/main" id="{00000000-0008-0000-0100-00009E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15" name="WordArt 4" descr="Белый мрамор">
          <a:extLst>
            <a:ext uri="{FF2B5EF4-FFF2-40B4-BE49-F238E27FC236}">
              <a16:creationId xmlns:a16="http://schemas.microsoft.com/office/drawing/2014/main" id="{00000000-0008-0000-0100-00009F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16" name="WordArt 4" descr="Белый мрамор">
          <a:extLst>
            <a:ext uri="{FF2B5EF4-FFF2-40B4-BE49-F238E27FC236}">
              <a16:creationId xmlns:a16="http://schemas.microsoft.com/office/drawing/2014/main" id="{00000000-0008-0000-0100-0000A0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17" name="WordArt 4" descr="Белый мрамор">
          <a:extLst>
            <a:ext uri="{FF2B5EF4-FFF2-40B4-BE49-F238E27FC236}">
              <a16:creationId xmlns:a16="http://schemas.microsoft.com/office/drawing/2014/main" id="{00000000-0008-0000-0100-0000A1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18" name="WordArt 4" descr="Белый мрамор">
          <a:extLst>
            <a:ext uri="{FF2B5EF4-FFF2-40B4-BE49-F238E27FC236}">
              <a16:creationId xmlns:a16="http://schemas.microsoft.com/office/drawing/2014/main" id="{00000000-0008-0000-0100-0000A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19" name="WordArt 4" descr="Белый мрамор">
          <a:extLst>
            <a:ext uri="{FF2B5EF4-FFF2-40B4-BE49-F238E27FC236}">
              <a16:creationId xmlns:a16="http://schemas.microsoft.com/office/drawing/2014/main" id="{00000000-0008-0000-0100-0000A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20" name="WordArt 4" descr="Белый мрамор">
          <a:extLst>
            <a:ext uri="{FF2B5EF4-FFF2-40B4-BE49-F238E27FC236}">
              <a16:creationId xmlns:a16="http://schemas.microsoft.com/office/drawing/2014/main" id="{00000000-0008-0000-0100-0000A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21" name="WordArt 4" descr="Белый мрамор">
          <a:extLst>
            <a:ext uri="{FF2B5EF4-FFF2-40B4-BE49-F238E27FC236}">
              <a16:creationId xmlns:a16="http://schemas.microsoft.com/office/drawing/2014/main" id="{00000000-0008-0000-0100-0000A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22" name="WordArt 4" descr="Белый мрамор">
          <a:extLst>
            <a:ext uri="{FF2B5EF4-FFF2-40B4-BE49-F238E27FC236}">
              <a16:creationId xmlns:a16="http://schemas.microsoft.com/office/drawing/2014/main" id="{00000000-0008-0000-0100-0000A6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23" name="WordArt 4" descr="Белый мрамор">
          <a:extLst>
            <a:ext uri="{FF2B5EF4-FFF2-40B4-BE49-F238E27FC236}">
              <a16:creationId xmlns:a16="http://schemas.microsoft.com/office/drawing/2014/main" id="{00000000-0008-0000-0100-0000A7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24" name="WordArt 4" descr="Белый мрамор">
          <a:extLst>
            <a:ext uri="{FF2B5EF4-FFF2-40B4-BE49-F238E27FC236}">
              <a16:creationId xmlns:a16="http://schemas.microsoft.com/office/drawing/2014/main" id="{00000000-0008-0000-0100-0000A8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25" name="WordArt 4" descr="Белый мрамор">
          <a:extLst>
            <a:ext uri="{FF2B5EF4-FFF2-40B4-BE49-F238E27FC236}">
              <a16:creationId xmlns:a16="http://schemas.microsoft.com/office/drawing/2014/main" id="{00000000-0008-0000-0100-0000A9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26" name="WordArt 4" descr="Белый мрамор">
          <a:extLst>
            <a:ext uri="{FF2B5EF4-FFF2-40B4-BE49-F238E27FC236}">
              <a16:creationId xmlns:a16="http://schemas.microsoft.com/office/drawing/2014/main" id="{00000000-0008-0000-0100-0000A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27" name="WordArt 4" descr="Белый мрамор">
          <a:extLst>
            <a:ext uri="{FF2B5EF4-FFF2-40B4-BE49-F238E27FC236}">
              <a16:creationId xmlns:a16="http://schemas.microsoft.com/office/drawing/2014/main" id="{00000000-0008-0000-0100-0000A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28" name="WordArt 4" descr="Белый мрамор">
          <a:extLst>
            <a:ext uri="{FF2B5EF4-FFF2-40B4-BE49-F238E27FC236}">
              <a16:creationId xmlns:a16="http://schemas.microsoft.com/office/drawing/2014/main" id="{00000000-0008-0000-0100-0000A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29" name="WordArt 4" descr="Белый мрамор">
          <a:extLst>
            <a:ext uri="{FF2B5EF4-FFF2-40B4-BE49-F238E27FC236}">
              <a16:creationId xmlns:a16="http://schemas.microsoft.com/office/drawing/2014/main" id="{00000000-0008-0000-0100-0000A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30" name="WordArt 4" descr="Белый мрамор">
          <a:extLst>
            <a:ext uri="{FF2B5EF4-FFF2-40B4-BE49-F238E27FC236}">
              <a16:creationId xmlns:a16="http://schemas.microsoft.com/office/drawing/2014/main" id="{00000000-0008-0000-0100-0000AE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31" name="WordArt 4" descr="Белый мрамор">
          <a:extLst>
            <a:ext uri="{FF2B5EF4-FFF2-40B4-BE49-F238E27FC236}">
              <a16:creationId xmlns:a16="http://schemas.microsoft.com/office/drawing/2014/main" id="{00000000-0008-0000-0100-0000AF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32" name="WordArt 4" descr="Белый мрамор">
          <a:extLst>
            <a:ext uri="{FF2B5EF4-FFF2-40B4-BE49-F238E27FC236}">
              <a16:creationId xmlns:a16="http://schemas.microsoft.com/office/drawing/2014/main" id="{00000000-0008-0000-0100-0000B0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857250</xdr:colOff>
      <xdr:row>69</xdr:row>
      <xdr:rowOff>19050</xdr:rowOff>
    </xdr:from>
    <xdr:to>
      <xdr:col>1</xdr:col>
      <xdr:colOff>1181100</xdr:colOff>
      <xdr:row>69</xdr:row>
      <xdr:rowOff>85725</xdr:rowOff>
    </xdr:to>
    <xdr:sp macro="" textlink="">
      <xdr:nvSpPr>
        <xdr:cNvPr id="433" name="WordArt 4" descr="Белый мрамор">
          <a:extLst>
            <a:ext uri="{FF2B5EF4-FFF2-40B4-BE49-F238E27FC236}">
              <a16:creationId xmlns:a16="http://schemas.microsoft.com/office/drawing/2014/main" id="{00000000-0008-0000-0100-0000B1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857250" y="1281112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34" name="WordArt 4" descr="Белый мрамор">
          <a:extLst>
            <a:ext uri="{FF2B5EF4-FFF2-40B4-BE49-F238E27FC236}">
              <a16:creationId xmlns:a16="http://schemas.microsoft.com/office/drawing/2014/main" id="{00000000-0008-0000-0100-0000B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35" name="WordArt 4" descr="Белый мрамор">
          <a:extLst>
            <a:ext uri="{FF2B5EF4-FFF2-40B4-BE49-F238E27FC236}">
              <a16:creationId xmlns:a16="http://schemas.microsoft.com/office/drawing/2014/main" id="{00000000-0008-0000-0100-0000B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36" name="WordArt 4" descr="Белый мрамор">
          <a:extLst>
            <a:ext uri="{FF2B5EF4-FFF2-40B4-BE49-F238E27FC236}">
              <a16:creationId xmlns:a16="http://schemas.microsoft.com/office/drawing/2014/main" id="{00000000-0008-0000-0100-0000B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37" name="WordArt 4" descr="Белый мрамор">
          <a:extLst>
            <a:ext uri="{FF2B5EF4-FFF2-40B4-BE49-F238E27FC236}">
              <a16:creationId xmlns:a16="http://schemas.microsoft.com/office/drawing/2014/main" id="{00000000-0008-0000-0100-0000B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38" name="WordArt 4" descr="Белый мрамор">
          <a:extLst>
            <a:ext uri="{FF2B5EF4-FFF2-40B4-BE49-F238E27FC236}">
              <a16:creationId xmlns:a16="http://schemas.microsoft.com/office/drawing/2014/main" id="{00000000-0008-0000-0100-0000B6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39" name="WordArt 4" descr="Белый мрамор">
          <a:extLst>
            <a:ext uri="{FF2B5EF4-FFF2-40B4-BE49-F238E27FC236}">
              <a16:creationId xmlns:a16="http://schemas.microsoft.com/office/drawing/2014/main" id="{00000000-0008-0000-0100-0000B7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40" name="WordArt 4" descr="Белый мрамор">
          <a:extLst>
            <a:ext uri="{FF2B5EF4-FFF2-40B4-BE49-F238E27FC236}">
              <a16:creationId xmlns:a16="http://schemas.microsoft.com/office/drawing/2014/main" id="{00000000-0008-0000-0100-0000B8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41" name="WordArt 4" descr="Белый мрамор">
          <a:extLst>
            <a:ext uri="{FF2B5EF4-FFF2-40B4-BE49-F238E27FC236}">
              <a16:creationId xmlns:a16="http://schemas.microsoft.com/office/drawing/2014/main" id="{00000000-0008-0000-0100-0000B9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42" name="WordArt 4" descr="Белый мрамор">
          <a:extLst>
            <a:ext uri="{FF2B5EF4-FFF2-40B4-BE49-F238E27FC236}">
              <a16:creationId xmlns:a16="http://schemas.microsoft.com/office/drawing/2014/main" id="{00000000-0008-0000-0100-0000B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43" name="WordArt 4" descr="Белый мрамор">
          <a:extLst>
            <a:ext uri="{FF2B5EF4-FFF2-40B4-BE49-F238E27FC236}">
              <a16:creationId xmlns:a16="http://schemas.microsoft.com/office/drawing/2014/main" id="{00000000-0008-0000-0100-0000B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44" name="WordArt 4" descr="Белый мрамор">
          <a:extLst>
            <a:ext uri="{FF2B5EF4-FFF2-40B4-BE49-F238E27FC236}">
              <a16:creationId xmlns:a16="http://schemas.microsoft.com/office/drawing/2014/main" id="{00000000-0008-0000-0100-0000B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45" name="WordArt 4" descr="Белый мрамор">
          <a:extLst>
            <a:ext uri="{FF2B5EF4-FFF2-40B4-BE49-F238E27FC236}">
              <a16:creationId xmlns:a16="http://schemas.microsoft.com/office/drawing/2014/main" id="{00000000-0008-0000-0100-0000B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46" name="WordArt 4" descr="Белый мрамор">
          <a:extLst>
            <a:ext uri="{FF2B5EF4-FFF2-40B4-BE49-F238E27FC236}">
              <a16:creationId xmlns:a16="http://schemas.microsoft.com/office/drawing/2014/main" id="{00000000-0008-0000-0100-0000BE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47" name="WordArt 4" descr="Белый мрамор">
          <a:extLst>
            <a:ext uri="{FF2B5EF4-FFF2-40B4-BE49-F238E27FC236}">
              <a16:creationId xmlns:a16="http://schemas.microsoft.com/office/drawing/2014/main" id="{00000000-0008-0000-0100-0000BF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48" name="WordArt 4" descr="Белый мрамор">
          <a:extLst>
            <a:ext uri="{FF2B5EF4-FFF2-40B4-BE49-F238E27FC236}">
              <a16:creationId xmlns:a16="http://schemas.microsoft.com/office/drawing/2014/main" id="{00000000-0008-0000-0100-0000C0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49" name="WordArt 4" descr="Белый мрамор">
          <a:extLst>
            <a:ext uri="{FF2B5EF4-FFF2-40B4-BE49-F238E27FC236}">
              <a16:creationId xmlns:a16="http://schemas.microsoft.com/office/drawing/2014/main" id="{00000000-0008-0000-0100-0000C1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50" name="WordArt 4" descr="Белый мрамор">
          <a:extLst>
            <a:ext uri="{FF2B5EF4-FFF2-40B4-BE49-F238E27FC236}">
              <a16:creationId xmlns:a16="http://schemas.microsoft.com/office/drawing/2014/main" id="{00000000-0008-0000-0100-0000C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51" name="WordArt 4" descr="Белый мрамор">
          <a:extLst>
            <a:ext uri="{FF2B5EF4-FFF2-40B4-BE49-F238E27FC236}">
              <a16:creationId xmlns:a16="http://schemas.microsoft.com/office/drawing/2014/main" id="{00000000-0008-0000-0100-0000C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52" name="WordArt 4" descr="Белый мрамор">
          <a:extLst>
            <a:ext uri="{FF2B5EF4-FFF2-40B4-BE49-F238E27FC236}">
              <a16:creationId xmlns:a16="http://schemas.microsoft.com/office/drawing/2014/main" id="{00000000-0008-0000-0100-0000C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53" name="WordArt 4" descr="Белый мрамор">
          <a:extLst>
            <a:ext uri="{FF2B5EF4-FFF2-40B4-BE49-F238E27FC236}">
              <a16:creationId xmlns:a16="http://schemas.microsoft.com/office/drawing/2014/main" id="{00000000-0008-0000-0100-0000C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54" name="WordArt 4" descr="Белый мрамор">
          <a:extLst>
            <a:ext uri="{FF2B5EF4-FFF2-40B4-BE49-F238E27FC236}">
              <a16:creationId xmlns:a16="http://schemas.microsoft.com/office/drawing/2014/main" id="{00000000-0008-0000-0100-0000C6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55" name="WordArt 4" descr="Белый мрамор">
          <a:extLst>
            <a:ext uri="{FF2B5EF4-FFF2-40B4-BE49-F238E27FC236}">
              <a16:creationId xmlns:a16="http://schemas.microsoft.com/office/drawing/2014/main" id="{00000000-0008-0000-0100-0000C7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56" name="WordArt 4" descr="Белый мрамор">
          <a:extLst>
            <a:ext uri="{FF2B5EF4-FFF2-40B4-BE49-F238E27FC236}">
              <a16:creationId xmlns:a16="http://schemas.microsoft.com/office/drawing/2014/main" id="{00000000-0008-0000-0100-0000C8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57" name="WordArt 4" descr="Белый мрамор">
          <a:extLst>
            <a:ext uri="{FF2B5EF4-FFF2-40B4-BE49-F238E27FC236}">
              <a16:creationId xmlns:a16="http://schemas.microsoft.com/office/drawing/2014/main" id="{00000000-0008-0000-0100-0000C9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58" name="WordArt 4" descr="Белый мрамор">
          <a:extLst>
            <a:ext uri="{FF2B5EF4-FFF2-40B4-BE49-F238E27FC236}">
              <a16:creationId xmlns:a16="http://schemas.microsoft.com/office/drawing/2014/main" id="{00000000-0008-0000-0100-0000C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59" name="WordArt 4" descr="Белый мрамор">
          <a:extLst>
            <a:ext uri="{FF2B5EF4-FFF2-40B4-BE49-F238E27FC236}">
              <a16:creationId xmlns:a16="http://schemas.microsoft.com/office/drawing/2014/main" id="{00000000-0008-0000-0100-0000C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60" name="WordArt 4" descr="Белый мрамор">
          <a:extLst>
            <a:ext uri="{FF2B5EF4-FFF2-40B4-BE49-F238E27FC236}">
              <a16:creationId xmlns:a16="http://schemas.microsoft.com/office/drawing/2014/main" id="{00000000-0008-0000-0100-0000C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61" name="WordArt 4" descr="Белый мрамор">
          <a:extLst>
            <a:ext uri="{FF2B5EF4-FFF2-40B4-BE49-F238E27FC236}">
              <a16:creationId xmlns:a16="http://schemas.microsoft.com/office/drawing/2014/main" id="{00000000-0008-0000-0100-0000C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62" name="WordArt 4" descr="Белый мрамор">
          <a:extLst>
            <a:ext uri="{FF2B5EF4-FFF2-40B4-BE49-F238E27FC236}">
              <a16:creationId xmlns:a16="http://schemas.microsoft.com/office/drawing/2014/main" id="{00000000-0008-0000-0100-0000CE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63" name="WordArt 4" descr="Белый мрамор">
          <a:extLst>
            <a:ext uri="{FF2B5EF4-FFF2-40B4-BE49-F238E27FC236}">
              <a16:creationId xmlns:a16="http://schemas.microsoft.com/office/drawing/2014/main" id="{00000000-0008-0000-0100-0000CF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64" name="WordArt 4" descr="Белый мрамор">
          <a:extLst>
            <a:ext uri="{FF2B5EF4-FFF2-40B4-BE49-F238E27FC236}">
              <a16:creationId xmlns:a16="http://schemas.microsoft.com/office/drawing/2014/main" id="{00000000-0008-0000-0100-0000D0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65" name="WordArt 4" descr="Белый мрамор">
          <a:extLst>
            <a:ext uri="{FF2B5EF4-FFF2-40B4-BE49-F238E27FC236}">
              <a16:creationId xmlns:a16="http://schemas.microsoft.com/office/drawing/2014/main" id="{00000000-0008-0000-0100-0000D1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66" name="WordArt 4" descr="Белый мрамор">
          <a:extLst>
            <a:ext uri="{FF2B5EF4-FFF2-40B4-BE49-F238E27FC236}">
              <a16:creationId xmlns:a16="http://schemas.microsoft.com/office/drawing/2014/main" id="{00000000-0008-0000-0100-0000D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67" name="WordArt 4" descr="Белый мрамор">
          <a:extLst>
            <a:ext uri="{FF2B5EF4-FFF2-40B4-BE49-F238E27FC236}">
              <a16:creationId xmlns:a16="http://schemas.microsoft.com/office/drawing/2014/main" id="{00000000-0008-0000-0100-0000D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68" name="WordArt 4" descr="Белый мрамор">
          <a:extLst>
            <a:ext uri="{FF2B5EF4-FFF2-40B4-BE49-F238E27FC236}">
              <a16:creationId xmlns:a16="http://schemas.microsoft.com/office/drawing/2014/main" id="{00000000-0008-0000-0100-0000D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69" name="WordArt 4" descr="Белый мрамор">
          <a:extLst>
            <a:ext uri="{FF2B5EF4-FFF2-40B4-BE49-F238E27FC236}">
              <a16:creationId xmlns:a16="http://schemas.microsoft.com/office/drawing/2014/main" id="{00000000-0008-0000-0100-0000D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70" name="WordArt 4" descr="Белый мрамор">
          <a:extLst>
            <a:ext uri="{FF2B5EF4-FFF2-40B4-BE49-F238E27FC236}">
              <a16:creationId xmlns:a16="http://schemas.microsoft.com/office/drawing/2014/main" id="{00000000-0008-0000-0100-0000D6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71" name="WordArt 4" descr="Белый мрамор">
          <a:extLst>
            <a:ext uri="{FF2B5EF4-FFF2-40B4-BE49-F238E27FC236}">
              <a16:creationId xmlns:a16="http://schemas.microsoft.com/office/drawing/2014/main" id="{00000000-0008-0000-0100-0000D7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72" name="WordArt 4" descr="Белый мрамор">
          <a:extLst>
            <a:ext uri="{FF2B5EF4-FFF2-40B4-BE49-F238E27FC236}">
              <a16:creationId xmlns:a16="http://schemas.microsoft.com/office/drawing/2014/main" id="{00000000-0008-0000-0100-0000D8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73" name="WordArt 4" descr="Белый мрамор">
          <a:extLst>
            <a:ext uri="{FF2B5EF4-FFF2-40B4-BE49-F238E27FC236}">
              <a16:creationId xmlns:a16="http://schemas.microsoft.com/office/drawing/2014/main" id="{00000000-0008-0000-0100-0000D9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74" name="WordArt 4" descr="Белый мрамор">
          <a:extLst>
            <a:ext uri="{FF2B5EF4-FFF2-40B4-BE49-F238E27FC236}">
              <a16:creationId xmlns:a16="http://schemas.microsoft.com/office/drawing/2014/main" id="{00000000-0008-0000-0100-0000D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75" name="WordArt 4" descr="Белый мрамор">
          <a:extLst>
            <a:ext uri="{FF2B5EF4-FFF2-40B4-BE49-F238E27FC236}">
              <a16:creationId xmlns:a16="http://schemas.microsoft.com/office/drawing/2014/main" id="{00000000-0008-0000-0100-0000D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76" name="WordArt 4" descr="Белый мрамор">
          <a:extLst>
            <a:ext uri="{FF2B5EF4-FFF2-40B4-BE49-F238E27FC236}">
              <a16:creationId xmlns:a16="http://schemas.microsoft.com/office/drawing/2014/main" id="{00000000-0008-0000-0100-0000D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77" name="WordArt 4" descr="Белый мрамор">
          <a:extLst>
            <a:ext uri="{FF2B5EF4-FFF2-40B4-BE49-F238E27FC236}">
              <a16:creationId xmlns:a16="http://schemas.microsoft.com/office/drawing/2014/main" id="{00000000-0008-0000-0100-0000D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78" name="WordArt 4" descr="Белый мрамор">
          <a:extLst>
            <a:ext uri="{FF2B5EF4-FFF2-40B4-BE49-F238E27FC236}">
              <a16:creationId xmlns:a16="http://schemas.microsoft.com/office/drawing/2014/main" id="{00000000-0008-0000-0100-0000DE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79" name="WordArt 4" descr="Белый мрамор">
          <a:extLst>
            <a:ext uri="{FF2B5EF4-FFF2-40B4-BE49-F238E27FC236}">
              <a16:creationId xmlns:a16="http://schemas.microsoft.com/office/drawing/2014/main" id="{00000000-0008-0000-0100-0000DF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80" name="WordArt 4" descr="Белый мрамор">
          <a:extLst>
            <a:ext uri="{FF2B5EF4-FFF2-40B4-BE49-F238E27FC236}">
              <a16:creationId xmlns:a16="http://schemas.microsoft.com/office/drawing/2014/main" id="{00000000-0008-0000-0100-0000E0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81" name="WordArt 4" descr="Белый мрамор">
          <a:extLst>
            <a:ext uri="{FF2B5EF4-FFF2-40B4-BE49-F238E27FC236}">
              <a16:creationId xmlns:a16="http://schemas.microsoft.com/office/drawing/2014/main" id="{00000000-0008-0000-0100-0000E1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82" name="WordArt 4" descr="Белый мрамор">
          <a:extLst>
            <a:ext uri="{FF2B5EF4-FFF2-40B4-BE49-F238E27FC236}">
              <a16:creationId xmlns:a16="http://schemas.microsoft.com/office/drawing/2014/main" id="{00000000-0008-0000-0100-0000E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83" name="WordArt 4" descr="Белый мрамор">
          <a:extLst>
            <a:ext uri="{FF2B5EF4-FFF2-40B4-BE49-F238E27FC236}">
              <a16:creationId xmlns:a16="http://schemas.microsoft.com/office/drawing/2014/main" id="{00000000-0008-0000-0100-0000E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84" name="WordArt 4" descr="Белый мрамор">
          <a:extLst>
            <a:ext uri="{FF2B5EF4-FFF2-40B4-BE49-F238E27FC236}">
              <a16:creationId xmlns:a16="http://schemas.microsoft.com/office/drawing/2014/main" id="{00000000-0008-0000-0100-0000E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85" name="WordArt 4" descr="Белый мрамор">
          <a:extLst>
            <a:ext uri="{FF2B5EF4-FFF2-40B4-BE49-F238E27FC236}">
              <a16:creationId xmlns:a16="http://schemas.microsoft.com/office/drawing/2014/main" id="{00000000-0008-0000-0100-0000E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 editAs="oneCell">
    <xdr:from>
      <xdr:col>1</xdr:col>
      <xdr:colOff>19050</xdr:colOff>
      <xdr:row>69</xdr:row>
      <xdr:rowOff>47625</xdr:rowOff>
    </xdr:from>
    <xdr:to>
      <xdr:col>1</xdr:col>
      <xdr:colOff>638175</xdr:colOff>
      <xdr:row>69</xdr:row>
      <xdr:rowOff>190500</xdr:rowOff>
    </xdr:to>
    <xdr:sp macro="" textlink="">
      <xdr:nvSpPr>
        <xdr:cNvPr id="486" name="WordArt 3" descr="Бумажный пакет">
          <a:extLst>
            <a:ext uri="{FF2B5EF4-FFF2-40B4-BE49-F238E27FC236}">
              <a16:creationId xmlns:a16="http://schemas.microsoft.com/office/drawing/2014/main" id="{00000000-0008-0000-0100-0000E6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457325" y="12839700"/>
          <a:ext cx="619125" cy="1428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1</xdr:col>
      <xdr:colOff>438150</xdr:colOff>
      <xdr:row>70</xdr:row>
      <xdr:rowOff>0</xdr:rowOff>
    </xdr:to>
    <xdr:sp macro="" textlink="">
      <xdr:nvSpPr>
        <xdr:cNvPr id="487" name="WordArt 3" descr="Бумажный пакет">
          <a:extLst>
            <a:ext uri="{FF2B5EF4-FFF2-40B4-BE49-F238E27FC236}">
              <a16:creationId xmlns:a16="http://schemas.microsoft.com/office/drawing/2014/main" id="{00000000-0008-0000-0100-0000E7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2944475"/>
          <a:ext cx="124777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69</xdr:row>
      <xdr:rowOff>152400</xdr:rowOff>
    </xdr:from>
    <xdr:to>
      <xdr:col>1</xdr:col>
      <xdr:colOff>438150</xdr:colOff>
      <xdr:row>70</xdr:row>
      <xdr:rowOff>0</xdr:rowOff>
    </xdr:to>
    <xdr:sp macro="" textlink="">
      <xdr:nvSpPr>
        <xdr:cNvPr id="488" name="WordArt 3" descr="Бумажный пакет">
          <a:extLst>
            <a:ext uri="{FF2B5EF4-FFF2-40B4-BE49-F238E27FC236}">
              <a16:creationId xmlns:a16="http://schemas.microsoft.com/office/drawing/2014/main" id="{00000000-0008-0000-0100-0000E8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2944475"/>
          <a:ext cx="124777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1000125</xdr:colOff>
      <xdr:row>69</xdr:row>
      <xdr:rowOff>123825</xdr:rowOff>
    </xdr:from>
    <xdr:to>
      <xdr:col>1</xdr:col>
      <xdr:colOff>781050</xdr:colOff>
      <xdr:row>69</xdr:row>
      <xdr:rowOff>190500</xdr:rowOff>
    </xdr:to>
    <xdr:sp macro="" textlink="">
      <xdr:nvSpPr>
        <xdr:cNvPr id="489" name="WordArt 3" descr="Бумажный пакет">
          <a:extLst>
            <a:ext uri="{FF2B5EF4-FFF2-40B4-BE49-F238E27FC236}">
              <a16:creationId xmlns:a16="http://schemas.microsoft.com/office/drawing/2014/main" id="{00000000-0008-0000-0100-0000E901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000125" y="12915900"/>
          <a:ext cx="124777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90" name="WordArt 4" descr="Белый мрамор">
          <a:extLst>
            <a:ext uri="{FF2B5EF4-FFF2-40B4-BE49-F238E27FC236}">
              <a16:creationId xmlns:a16="http://schemas.microsoft.com/office/drawing/2014/main" id="{00000000-0008-0000-0100-0000E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91" name="WordArt 4" descr="Белый мрамор">
          <a:extLst>
            <a:ext uri="{FF2B5EF4-FFF2-40B4-BE49-F238E27FC236}">
              <a16:creationId xmlns:a16="http://schemas.microsoft.com/office/drawing/2014/main" id="{00000000-0008-0000-0100-0000E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92" name="WordArt 4" descr="Белый мрамор">
          <a:extLst>
            <a:ext uri="{FF2B5EF4-FFF2-40B4-BE49-F238E27FC236}">
              <a16:creationId xmlns:a16="http://schemas.microsoft.com/office/drawing/2014/main" id="{00000000-0008-0000-0100-0000E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93" name="WordArt 4" descr="Белый мрамор">
          <a:extLst>
            <a:ext uri="{FF2B5EF4-FFF2-40B4-BE49-F238E27FC236}">
              <a16:creationId xmlns:a16="http://schemas.microsoft.com/office/drawing/2014/main" id="{00000000-0008-0000-0100-0000E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94" name="WordArt 4" descr="Белый мрамор">
          <a:extLst>
            <a:ext uri="{FF2B5EF4-FFF2-40B4-BE49-F238E27FC236}">
              <a16:creationId xmlns:a16="http://schemas.microsoft.com/office/drawing/2014/main" id="{00000000-0008-0000-0100-0000EE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95" name="WordArt 4" descr="Белый мрамор">
          <a:extLst>
            <a:ext uri="{FF2B5EF4-FFF2-40B4-BE49-F238E27FC236}">
              <a16:creationId xmlns:a16="http://schemas.microsoft.com/office/drawing/2014/main" id="{00000000-0008-0000-0100-0000EF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96" name="WordArt 4" descr="Белый мрамор">
          <a:extLst>
            <a:ext uri="{FF2B5EF4-FFF2-40B4-BE49-F238E27FC236}">
              <a16:creationId xmlns:a16="http://schemas.microsoft.com/office/drawing/2014/main" id="{00000000-0008-0000-0100-0000F0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97" name="WordArt 4" descr="Белый мрамор">
          <a:extLst>
            <a:ext uri="{FF2B5EF4-FFF2-40B4-BE49-F238E27FC236}">
              <a16:creationId xmlns:a16="http://schemas.microsoft.com/office/drawing/2014/main" id="{00000000-0008-0000-0100-0000F1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98" name="WordArt 4" descr="Белый мрамор">
          <a:extLst>
            <a:ext uri="{FF2B5EF4-FFF2-40B4-BE49-F238E27FC236}">
              <a16:creationId xmlns:a16="http://schemas.microsoft.com/office/drawing/2014/main" id="{00000000-0008-0000-0100-0000F2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499" name="WordArt 4" descr="Белый мрамор">
          <a:extLst>
            <a:ext uri="{FF2B5EF4-FFF2-40B4-BE49-F238E27FC236}">
              <a16:creationId xmlns:a16="http://schemas.microsoft.com/office/drawing/2014/main" id="{00000000-0008-0000-0100-0000F3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00" name="WordArt 4" descr="Белый мрамор">
          <a:extLst>
            <a:ext uri="{FF2B5EF4-FFF2-40B4-BE49-F238E27FC236}">
              <a16:creationId xmlns:a16="http://schemas.microsoft.com/office/drawing/2014/main" id="{00000000-0008-0000-0100-0000F4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01" name="WordArt 4" descr="Белый мрамор">
          <a:extLst>
            <a:ext uri="{FF2B5EF4-FFF2-40B4-BE49-F238E27FC236}">
              <a16:creationId xmlns:a16="http://schemas.microsoft.com/office/drawing/2014/main" id="{00000000-0008-0000-0100-0000F5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02" name="WordArt 4" descr="Белый мрамор">
          <a:extLst>
            <a:ext uri="{FF2B5EF4-FFF2-40B4-BE49-F238E27FC236}">
              <a16:creationId xmlns:a16="http://schemas.microsoft.com/office/drawing/2014/main" id="{00000000-0008-0000-0100-0000F6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03" name="WordArt 4" descr="Белый мрамор">
          <a:extLst>
            <a:ext uri="{FF2B5EF4-FFF2-40B4-BE49-F238E27FC236}">
              <a16:creationId xmlns:a16="http://schemas.microsoft.com/office/drawing/2014/main" id="{00000000-0008-0000-0100-0000F7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04" name="WordArt 4" descr="Белый мрамор">
          <a:extLst>
            <a:ext uri="{FF2B5EF4-FFF2-40B4-BE49-F238E27FC236}">
              <a16:creationId xmlns:a16="http://schemas.microsoft.com/office/drawing/2014/main" id="{00000000-0008-0000-0100-0000F8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05" name="WordArt 4" descr="Белый мрамор">
          <a:extLst>
            <a:ext uri="{FF2B5EF4-FFF2-40B4-BE49-F238E27FC236}">
              <a16:creationId xmlns:a16="http://schemas.microsoft.com/office/drawing/2014/main" id="{00000000-0008-0000-0100-0000F9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06" name="WordArt 4" descr="Белый мрамор">
          <a:extLst>
            <a:ext uri="{FF2B5EF4-FFF2-40B4-BE49-F238E27FC236}">
              <a16:creationId xmlns:a16="http://schemas.microsoft.com/office/drawing/2014/main" id="{00000000-0008-0000-0100-0000FA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07" name="WordArt 4" descr="Белый мрамор">
          <a:extLst>
            <a:ext uri="{FF2B5EF4-FFF2-40B4-BE49-F238E27FC236}">
              <a16:creationId xmlns:a16="http://schemas.microsoft.com/office/drawing/2014/main" id="{00000000-0008-0000-0100-0000FB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08" name="WordArt 4" descr="Белый мрамор">
          <a:extLst>
            <a:ext uri="{FF2B5EF4-FFF2-40B4-BE49-F238E27FC236}">
              <a16:creationId xmlns:a16="http://schemas.microsoft.com/office/drawing/2014/main" id="{00000000-0008-0000-0100-0000FC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09" name="WordArt 4" descr="Белый мрамор">
          <a:extLst>
            <a:ext uri="{FF2B5EF4-FFF2-40B4-BE49-F238E27FC236}">
              <a16:creationId xmlns:a16="http://schemas.microsoft.com/office/drawing/2014/main" id="{00000000-0008-0000-0100-0000FD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10" name="WordArt 4" descr="Белый мрамор">
          <a:extLst>
            <a:ext uri="{FF2B5EF4-FFF2-40B4-BE49-F238E27FC236}">
              <a16:creationId xmlns:a16="http://schemas.microsoft.com/office/drawing/2014/main" id="{00000000-0008-0000-0100-0000FE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11" name="WordArt 4" descr="Белый мрамор">
          <a:extLst>
            <a:ext uri="{FF2B5EF4-FFF2-40B4-BE49-F238E27FC236}">
              <a16:creationId xmlns:a16="http://schemas.microsoft.com/office/drawing/2014/main" id="{00000000-0008-0000-0100-0000FF01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12" name="WordArt 4" descr="Белый мрамор">
          <a:extLst>
            <a:ext uri="{FF2B5EF4-FFF2-40B4-BE49-F238E27FC236}">
              <a16:creationId xmlns:a16="http://schemas.microsoft.com/office/drawing/2014/main" id="{00000000-0008-0000-0100-00000002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13" name="WordArt 4" descr="Белый мрамор">
          <a:extLst>
            <a:ext uri="{FF2B5EF4-FFF2-40B4-BE49-F238E27FC236}">
              <a16:creationId xmlns:a16="http://schemas.microsoft.com/office/drawing/2014/main" id="{00000000-0008-0000-0100-00000102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14" name="WordArt 4" descr="Белый мрамор">
          <a:extLst>
            <a:ext uri="{FF2B5EF4-FFF2-40B4-BE49-F238E27FC236}">
              <a16:creationId xmlns:a16="http://schemas.microsoft.com/office/drawing/2014/main" id="{00000000-0008-0000-0100-00000202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247650</xdr:colOff>
      <xdr:row>69</xdr:row>
      <xdr:rowOff>0</xdr:rowOff>
    </xdr:from>
    <xdr:to>
      <xdr:col>1</xdr:col>
      <xdr:colOff>571500</xdr:colOff>
      <xdr:row>69</xdr:row>
      <xdr:rowOff>66675</xdr:rowOff>
    </xdr:to>
    <xdr:sp macro="" textlink="">
      <xdr:nvSpPr>
        <xdr:cNvPr id="515" name="WordArt 4" descr="Белый мрамор">
          <a:extLst>
            <a:ext uri="{FF2B5EF4-FFF2-40B4-BE49-F238E27FC236}">
              <a16:creationId xmlns:a16="http://schemas.microsoft.com/office/drawing/2014/main" id="{00000000-0008-0000-0100-000003020000}"/>
            </a:ext>
          </a:extLst>
        </xdr:cNvPr>
        <xdr:cNvSpPr>
          <a:spLocks noChangeArrowheads="1" noChangeShapeType="1" noTextEdit="1"/>
        </xdr:cNvSpPr>
      </xdr:nvSpPr>
      <xdr:spPr bwMode="auto">
        <a:xfrm flipH="1">
          <a:off x="247650" y="12792075"/>
          <a:ext cx="1762125" cy="666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  <a:scene3d>
            <a:camera prst="legacyObliqueRight"/>
            <a:lightRig rig="legacyHarsh3" dir="t"/>
          </a:scene3d>
          <a:sp3d extrusionH="100000" prstMaterial="legacyMatte">
            <a:extrusionClr>
              <a:srgbClr val="663300"/>
            </a:extrusionClr>
          </a:sp3d>
        </a:bodyPr>
        <a:lstStyle/>
        <a:p>
          <a:pPr algn="ctr" rtl="0"/>
          <a:endParaRPr lang="ru-RU" sz="3600" u="sng" strike="sngStrike" kern="10" cap="small" spc="0">
            <a:ln w="9525">
              <a:round/>
              <a:headEnd/>
              <a:tailEnd/>
            </a:ln>
            <a:blipFill dpi="0" rotWithShape="0">
              <a:blip xmlns:r="http://schemas.openxmlformats.org/officeDocument/2006/relationships" r:embed="rId2"/>
              <a:srcRect/>
              <a:tile tx="0" ty="0" sx="100000" sy="100000" flip="none" algn="tl"/>
            </a:blipFill>
            <a:latin typeface="Arial"/>
            <a:cs typeface="Arial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693" name="WordArt 3" descr="Бумажный пакет">
          <a:extLst>
            <a:ext uri="{FF2B5EF4-FFF2-40B4-BE49-F238E27FC236}">
              <a16:creationId xmlns:a16="http://schemas.microsoft.com/office/drawing/2014/main" id="{00000000-0008-0000-0100-0000B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694" name="WordArt 3" descr="Бумажный пакет">
          <a:extLst>
            <a:ext uri="{FF2B5EF4-FFF2-40B4-BE49-F238E27FC236}">
              <a16:creationId xmlns:a16="http://schemas.microsoft.com/office/drawing/2014/main" id="{00000000-0008-0000-0100-0000B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695" name="WordArt 3" descr="Бумажный пакет">
          <a:extLst>
            <a:ext uri="{FF2B5EF4-FFF2-40B4-BE49-F238E27FC236}">
              <a16:creationId xmlns:a16="http://schemas.microsoft.com/office/drawing/2014/main" id="{00000000-0008-0000-0100-0000B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696" name="WordArt 3" descr="Бумажный пакет">
          <a:extLst>
            <a:ext uri="{FF2B5EF4-FFF2-40B4-BE49-F238E27FC236}">
              <a16:creationId xmlns:a16="http://schemas.microsoft.com/office/drawing/2014/main" id="{00000000-0008-0000-0100-0000B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697" name="WordArt 3" descr="Бумажный пакет">
          <a:extLst>
            <a:ext uri="{FF2B5EF4-FFF2-40B4-BE49-F238E27FC236}">
              <a16:creationId xmlns:a16="http://schemas.microsoft.com/office/drawing/2014/main" id="{00000000-0008-0000-0100-0000B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698" name="WordArt 3" descr="Бумажный пакет">
          <a:extLst>
            <a:ext uri="{FF2B5EF4-FFF2-40B4-BE49-F238E27FC236}">
              <a16:creationId xmlns:a16="http://schemas.microsoft.com/office/drawing/2014/main" id="{00000000-0008-0000-0100-0000B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699" name="WordArt 3" descr="Бумажный пакет">
          <a:extLst>
            <a:ext uri="{FF2B5EF4-FFF2-40B4-BE49-F238E27FC236}">
              <a16:creationId xmlns:a16="http://schemas.microsoft.com/office/drawing/2014/main" id="{00000000-0008-0000-0100-0000B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700" name="WordArt 3" descr="Бумажный пакет">
          <a:extLst>
            <a:ext uri="{FF2B5EF4-FFF2-40B4-BE49-F238E27FC236}">
              <a16:creationId xmlns:a16="http://schemas.microsoft.com/office/drawing/2014/main" id="{00000000-0008-0000-0100-0000B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78</xdr:row>
      <xdr:rowOff>180975</xdr:rowOff>
    </xdr:to>
    <xdr:sp macro="" textlink="">
      <xdr:nvSpPr>
        <xdr:cNvPr id="701" name="WordArt 3" descr="Бумажный пакет">
          <a:extLst>
            <a:ext uri="{FF2B5EF4-FFF2-40B4-BE49-F238E27FC236}">
              <a16:creationId xmlns:a16="http://schemas.microsoft.com/office/drawing/2014/main" id="{00000000-0008-0000-0100-0000B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78</xdr:row>
      <xdr:rowOff>180975</xdr:rowOff>
    </xdr:to>
    <xdr:sp macro="" textlink="">
      <xdr:nvSpPr>
        <xdr:cNvPr id="702" name="WordArt 3" descr="Бумажный пакет">
          <a:extLst>
            <a:ext uri="{FF2B5EF4-FFF2-40B4-BE49-F238E27FC236}">
              <a16:creationId xmlns:a16="http://schemas.microsoft.com/office/drawing/2014/main" id="{00000000-0008-0000-0100-0000B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14516100"/>
          <a:ext cx="25431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78</xdr:row>
      <xdr:rowOff>180975</xdr:rowOff>
    </xdr:to>
    <xdr:sp macro="" textlink="">
      <xdr:nvSpPr>
        <xdr:cNvPr id="703" name="WordArt 3" descr="Бумажный пакет">
          <a:extLst>
            <a:ext uri="{FF2B5EF4-FFF2-40B4-BE49-F238E27FC236}">
              <a16:creationId xmlns:a16="http://schemas.microsoft.com/office/drawing/2014/main" id="{00000000-0008-0000-0100-0000B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78</xdr:row>
      <xdr:rowOff>180975</xdr:rowOff>
    </xdr:to>
    <xdr:sp macro="" textlink="">
      <xdr:nvSpPr>
        <xdr:cNvPr id="704" name="WordArt 3" descr="Бумажный пакет">
          <a:extLst>
            <a:ext uri="{FF2B5EF4-FFF2-40B4-BE49-F238E27FC236}">
              <a16:creationId xmlns:a16="http://schemas.microsoft.com/office/drawing/2014/main" id="{00000000-0008-0000-0100-0000C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78</xdr:row>
      <xdr:rowOff>180975</xdr:rowOff>
    </xdr:to>
    <xdr:sp macro="" textlink="">
      <xdr:nvSpPr>
        <xdr:cNvPr id="705" name="WordArt 3" descr="Бумажный пакет">
          <a:extLst>
            <a:ext uri="{FF2B5EF4-FFF2-40B4-BE49-F238E27FC236}">
              <a16:creationId xmlns:a16="http://schemas.microsoft.com/office/drawing/2014/main" id="{00000000-0008-0000-0100-0000C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706" name="WordArt 3" descr="Бумажный пакет">
          <a:extLst>
            <a:ext uri="{FF2B5EF4-FFF2-40B4-BE49-F238E27FC236}">
              <a16:creationId xmlns:a16="http://schemas.microsoft.com/office/drawing/2014/main" id="{00000000-0008-0000-0100-0000C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707" name="WordArt 3" descr="Бумажный пакет">
          <a:extLst>
            <a:ext uri="{FF2B5EF4-FFF2-40B4-BE49-F238E27FC236}">
              <a16:creationId xmlns:a16="http://schemas.microsoft.com/office/drawing/2014/main" id="{00000000-0008-0000-0100-0000C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708" name="WordArt 3" descr="Бумажный пакет">
          <a:extLst>
            <a:ext uri="{FF2B5EF4-FFF2-40B4-BE49-F238E27FC236}">
              <a16:creationId xmlns:a16="http://schemas.microsoft.com/office/drawing/2014/main" id="{00000000-0008-0000-0100-0000C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</xdr:rowOff>
    </xdr:to>
    <xdr:sp macro="" textlink="">
      <xdr:nvSpPr>
        <xdr:cNvPr id="709" name="WordArt 3" descr="Бумажный пакет">
          <a:extLst>
            <a:ext uri="{FF2B5EF4-FFF2-40B4-BE49-F238E27FC236}">
              <a16:creationId xmlns:a16="http://schemas.microsoft.com/office/drawing/2014/main" id="{00000000-0008-0000-0100-0000C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</xdr:rowOff>
    </xdr:to>
    <xdr:sp macro="" textlink="">
      <xdr:nvSpPr>
        <xdr:cNvPr id="710" name="WordArt 3" descr="Бумажный пакет">
          <a:extLst>
            <a:ext uri="{FF2B5EF4-FFF2-40B4-BE49-F238E27FC236}">
              <a16:creationId xmlns:a16="http://schemas.microsoft.com/office/drawing/2014/main" id="{00000000-0008-0000-0100-0000C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</xdr:rowOff>
    </xdr:to>
    <xdr:sp macro="" textlink="">
      <xdr:nvSpPr>
        <xdr:cNvPr id="711" name="WordArt 3" descr="Бумажный пакет">
          <a:extLst>
            <a:ext uri="{FF2B5EF4-FFF2-40B4-BE49-F238E27FC236}">
              <a16:creationId xmlns:a16="http://schemas.microsoft.com/office/drawing/2014/main" id="{00000000-0008-0000-0100-0000C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712" name="WordArt 3" descr="Бумажный пакет">
          <a:extLst>
            <a:ext uri="{FF2B5EF4-FFF2-40B4-BE49-F238E27FC236}">
              <a16:creationId xmlns:a16="http://schemas.microsoft.com/office/drawing/2014/main" id="{00000000-0008-0000-0100-0000C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713" name="WordArt 3" descr="Бумажный пакет">
          <a:extLst>
            <a:ext uri="{FF2B5EF4-FFF2-40B4-BE49-F238E27FC236}">
              <a16:creationId xmlns:a16="http://schemas.microsoft.com/office/drawing/2014/main" id="{00000000-0008-0000-0100-0000C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714" name="WordArt 3" descr="Бумажный пакет">
          <a:extLst>
            <a:ext uri="{FF2B5EF4-FFF2-40B4-BE49-F238E27FC236}">
              <a16:creationId xmlns:a16="http://schemas.microsoft.com/office/drawing/2014/main" id="{00000000-0008-0000-0100-0000C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715" name="WordArt 3" descr="Бумажный пакет">
          <a:extLst>
            <a:ext uri="{FF2B5EF4-FFF2-40B4-BE49-F238E27FC236}">
              <a16:creationId xmlns:a16="http://schemas.microsoft.com/office/drawing/2014/main" id="{00000000-0008-0000-0100-0000C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716" name="WordArt 3" descr="Бумажный пакет">
          <a:extLst>
            <a:ext uri="{FF2B5EF4-FFF2-40B4-BE49-F238E27FC236}">
              <a16:creationId xmlns:a16="http://schemas.microsoft.com/office/drawing/2014/main" id="{00000000-0008-0000-0100-0000C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717" name="WordArt 3" descr="Бумажный пакет">
          <a:extLst>
            <a:ext uri="{FF2B5EF4-FFF2-40B4-BE49-F238E27FC236}">
              <a16:creationId xmlns:a16="http://schemas.microsoft.com/office/drawing/2014/main" id="{00000000-0008-0000-0100-0000C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718" name="WordArt 3" descr="Бумажный пакет">
          <a:extLst>
            <a:ext uri="{FF2B5EF4-FFF2-40B4-BE49-F238E27FC236}">
              <a16:creationId xmlns:a16="http://schemas.microsoft.com/office/drawing/2014/main" id="{00000000-0008-0000-0100-0000C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719" name="WordArt 3" descr="Бумажный пакет">
          <a:extLst>
            <a:ext uri="{FF2B5EF4-FFF2-40B4-BE49-F238E27FC236}">
              <a16:creationId xmlns:a16="http://schemas.microsoft.com/office/drawing/2014/main" id="{00000000-0008-0000-0100-0000C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720" name="WordArt 3" descr="Бумажный пакет">
          <a:extLst>
            <a:ext uri="{FF2B5EF4-FFF2-40B4-BE49-F238E27FC236}">
              <a16:creationId xmlns:a16="http://schemas.microsoft.com/office/drawing/2014/main" id="{00000000-0008-0000-0100-0000D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721" name="WordArt 3" descr="Бумажный пакет">
          <a:extLst>
            <a:ext uri="{FF2B5EF4-FFF2-40B4-BE49-F238E27FC236}">
              <a16:creationId xmlns:a16="http://schemas.microsoft.com/office/drawing/2014/main" id="{00000000-0008-0000-0100-0000D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722" name="WordArt 3" descr="Бумажный пакет">
          <a:extLst>
            <a:ext uri="{FF2B5EF4-FFF2-40B4-BE49-F238E27FC236}">
              <a16:creationId xmlns:a16="http://schemas.microsoft.com/office/drawing/2014/main" id="{00000000-0008-0000-0100-0000D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723" name="WordArt 3" descr="Бумажный пакет">
          <a:extLst>
            <a:ext uri="{FF2B5EF4-FFF2-40B4-BE49-F238E27FC236}">
              <a16:creationId xmlns:a16="http://schemas.microsoft.com/office/drawing/2014/main" id="{00000000-0008-0000-0100-0000D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724" name="WordArt 3" descr="Бумажный пакет">
          <a:extLst>
            <a:ext uri="{FF2B5EF4-FFF2-40B4-BE49-F238E27FC236}">
              <a16:creationId xmlns:a16="http://schemas.microsoft.com/office/drawing/2014/main" id="{00000000-0008-0000-0100-0000D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25" name="WordArt 3" descr="Бумажный пакет">
          <a:extLst>
            <a:ext uri="{FF2B5EF4-FFF2-40B4-BE49-F238E27FC236}">
              <a16:creationId xmlns:a16="http://schemas.microsoft.com/office/drawing/2014/main" id="{00000000-0008-0000-0100-0000D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26" name="WordArt 3" descr="Бумажный пакет">
          <a:extLst>
            <a:ext uri="{FF2B5EF4-FFF2-40B4-BE49-F238E27FC236}">
              <a16:creationId xmlns:a16="http://schemas.microsoft.com/office/drawing/2014/main" id="{00000000-0008-0000-0100-0000D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27" name="WordArt 3" descr="Бумажный пакет">
          <a:extLst>
            <a:ext uri="{FF2B5EF4-FFF2-40B4-BE49-F238E27FC236}">
              <a16:creationId xmlns:a16="http://schemas.microsoft.com/office/drawing/2014/main" id="{00000000-0008-0000-0100-0000D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28" name="WordArt 3" descr="Бумажный пакет">
          <a:extLst>
            <a:ext uri="{FF2B5EF4-FFF2-40B4-BE49-F238E27FC236}">
              <a16:creationId xmlns:a16="http://schemas.microsoft.com/office/drawing/2014/main" id="{00000000-0008-0000-0100-0000D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29" name="WordArt 3" descr="Бумажный пакет">
          <a:extLst>
            <a:ext uri="{FF2B5EF4-FFF2-40B4-BE49-F238E27FC236}">
              <a16:creationId xmlns:a16="http://schemas.microsoft.com/office/drawing/2014/main" id="{00000000-0008-0000-0100-0000D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730" name="WordArt 3" descr="Бумажный пакет">
          <a:extLst>
            <a:ext uri="{FF2B5EF4-FFF2-40B4-BE49-F238E27FC236}">
              <a16:creationId xmlns:a16="http://schemas.microsoft.com/office/drawing/2014/main" id="{00000000-0008-0000-0100-0000D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731" name="WordArt 3" descr="Бумажный пакет">
          <a:extLst>
            <a:ext uri="{FF2B5EF4-FFF2-40B4-BE49-F238E27FC236}">
              <a16:creationId xmlns:a16="http://schemas.microsoft.com/office/drawing/2014/main" id="{00000000-0008-0000-0100-0000D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732" name="WordArt 3" descr="Бумажный пакет">
          <a:extLst>
            <a:ext uri="{FF2B5EF4-FFF2-40B4-BE49-F238E27FC236}">
              <a16:creationId xmlns:a16="http://schemas.microsoft.com/office/drawing/2014/main" id="{00000000-0008-0000-0100-0000D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33" name="WordArt 3" descr="Бумажный пакет">
          <a:extLst>
            <a:ext uri="{FF2B5EF4-FFF2-40B4-BE49-F238E27FC236}">
              <a16:creationId xmlns:a16="http://schemas.microsoft.com/office/drawing/2014/main" id="{00000000-0008-0000-0100-0000D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34" name="WordArt 3" descr="Бумажный пакет">
          <a:extLst>
            <a:ext uri="{FF2B5EF4-FFF2-40B4-BE49-F238E27FC236}">
              <a16:creationId xmlns:a16="http://schemas.microsoft.com/office/drawing/2014/main" id="{00000000-0008-0000-0100-0000D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35" name="WordArt 3" descr="Бумажный пакет">
          <a:extLst>
            <a:ext uri="{FF2B5EF4-FFF2-40B4-BE49-F238E27FC236}">
              <a16:creationId xmlns:a16="http://schemas.microsoft.com/office/drawing/2014/main" id="{00000000-0008-0000-0100-0000D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736" name="WordArt 3" descr="Бумажный пакет">
          <a:extLst>
            <a:ext uri="{FF2B5EF4-FFF2-40B4-BE49-F238E27FC236}">
              <a16:creationId xmlns:a16="http://schemas.microsoft.com/office/drawing/2014/main" id="{00000000-0008-0000-0100-0000E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737" name="WordArt 3" descr="Бумажный пакет">
          <a:extLst>
            <a:ext uri="{FF2B5EF4-FFF2-40B4-BE49-F238E27FC236}">
              <a16:creationId xmlns:a16="http://schemas.microsoft.com/office/drawing/2014/main" id="{00000000-0008-0000-0100-0000E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738" name="WordArt 3" descr="Бумажный пакет">
          <a:extLst>
            <a:ext uri="{FF2B5EF4-FFF2-40B4-BE49-F238E27FC236}">
              <a16:creationId xmlns:a16="http://schemas.microsoft.com/office/drawing/2014/main" id="{00000000-0008-0000-0100-0000E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739" name="WordArt 3" descr="Бумажный пакет">
          <a:extLst>
            <a:ext uri="{FF2B5EF4-FFF2-40B4-BE49-F238E27FC236}">
              <a16:creationId xmlns:a16="http://schemas.microsoft.com/office/drawing/2014/main" id="{00000000-0008-0000-0100-0000E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740" name="WordArt 3" descr="Бумажный пакет">
          <a:extLst>
            <a:ext uri="{FF2B5EF4-FFF2-40B4-BE49-F238E27FC236}">
              <a16:creationId xmlns:a16="http://schemas.microsoft.com/office/drawing/2014/main" id="{00000000-0008-0000-0100-0000E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741" name="WordArt 3" descr="Бумажный пакет">
          <a:extLst>
            <a:ext uri="{FF2B5EF4-FFF2-40B4-BE49-F238E27FC236}">
              <a16:creationId xmlns:a16="http://schemas.microsoft.com/office/drawing/2014/main" id="{00000000-0008-0000-0100-0000E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79</xdr:row>
      <xdr:rowOff>9525</xdr:rowOff>
    </xdr:to>
    <xdr:sp macro="" textlink="">
      <xdr:nvSpPr>
        <xdr:cNvPr id="742" name="WordArt 3" descr="Бумажный пакет">
          <a:extLst>
            <a:ext uri="{FF2B5EF4-FFF2-40B4-BE49-F238E27FC236}">
              <a16:creationId xmlns:a16="http://schemas.microsoft.com/office/drawing/2014/main" id="{00000000-0008-0000-0100-0000E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14516100"/>
          <a:ext cx="25431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743" name="WordArt 3" descr="Бумажный пакет">
          <a:extLst>
            <a:ext uri="{FF2B5EF4-FFF2-40B4-BE49-F238E27FC236}">
              <a16:creationId xmlns:a16="http://schemas.microsoft.com/office/drawing/2014/main" id="{00000000-0008-0000-0100-0000E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744" name="WordArt 3" descr="Бумажный пакет">
          <a:extLst>
            <a:ext uri="{FF2B5EF4-FFF2-40B4-BE49-F238E27FC236}">
              <a16:creationId xmlns:a16="http://schemas.microsoft.com/office/drawing/2014/main" id="{00000000-0008-0000-0100-0000E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745" name="WordArt 3" descr="Бумажный пакет">
          <a:extLst>
            <a:ext uri="{FF2B5EF4-FFF2-40B4-BE49-F238E27FC236}">
              <a16:creationId xmlns:a16="http://schemas.microsoft.com/office/drawing/2014/main" id="{00000000-0008-0000-0100-0000E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46" name="WordArt 3" descr="Бумажный пакет">
          <a:extLst>
            <a:ext uri="{FF2B5EF4-FFF2-40B4-BE49-F238E27FC236}">
              <a16:creationId xmlns:a16="http://schemas.microsoft.com/office/drawing/2014/main" id="{00000000-0008-0000-0100-0000E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47" name="WordArt 3" descr="Бумажный пакет">
          <a:extLst>
            <a:ext uri="{FF2B5EF4-FFF2-40B4-BE49-F238E27FC236}">
              <a16:creationId xmlns:a16="http://schemas.microsoft.com/office/drawing/2014/main" id="{00000000-0008-0000-0100-0000E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48" name="WordArt 3" descr="Бумажный пакет">
          <a:extLst>
            <a:ext uri="{FF2B5EF4-FFF2-40B4-BE49-F238E27FC236}">
              <a16:creationId xmlns:a16="http://schemas.microsoft.com/office/drawing/2014/main" id="{00000000-0008-0000-0100-0000E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749" name="WordArt 3" descr="Бумажный пакет">
          <a:extLst>
            <a:ext uri="{FF2B5EF4-FFF2-40B4-BE49-F238E27FC236}">
              <a16:creationId xmlns:a16="http://schemas.microsoft.com/office/drawing/2014/main" id="{00000000-0008-0000-0100-0000E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750" name="WordArt 3" descr="Бумажный пакет">
          <a:extLst>
            <a:ext uri="{FF2B5EF4-FFF2-40B4-BE49-F238E27FC236}">
              <a16:creationId xmlns:a16="http://schemas.microsoft.com/office/drawing/2014/main" id="{00000000-0008-0000-0100-0000E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751" name="WordArt 3" descr="Бумажный пакет">
          <a:extLst>
            <a:ext uri="{FF2B5EF4-FFF2-40B4-BE49-F238E27FC236}">
              <a16:creationId xmlns:a16="http://schemas.microsoft.com/office/drawing/2014/main" id="{00000000-0008-0000-0100-0000E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52" name="WordArt 3" descr="Бумажный пакет">
          <a:extLst>
            <a:ext uri="{FF2B5EF4-FFF2-40B4-BE49-F238E27FC236}">
              <a16:creationId xmlns:a16="http://schemas.microsoft.com/office/drawing/2014/main" id="{00000000-0008-0000-0100-0000F0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53" name="WordArt 3" descr="Бумажный пакет">
          <a:extLst>
            <a:ext uri="{FF2B5EF4-FFF2-40B4-BE49-F238E27FC236}">
              <a16:creationId xmlns:a16="http://schemas.microsoft.com/office/drawing/2014/main" id="{00000000-0008-0000-0100-0000F1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54" name="WordArt 3" descr="Бумажный пакет">
          <a:extLst>
            <a:ext uri="{FF2B5EF4-FFF2-40B4-BE49-F238E27FC236}">
              <a16:creationId xmlns:a16="http://schemas.microsoft.com/office/drawing/2014/main" id="{00000000-0008-0000-0100-0000F2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55" name="WordArt 3" descr="Бумажный пакет">
          <a:extLst>
            <a:ext uri="{FF2B5EF4-FFF2-40B4-BE49-F238E27FC236}">
              <a16:creationId xmlns:a16="http://schemas.microsoft.com/office/drawing/2014/main" id="{00000000-0008-0000-0100-0000F3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756" name="WordArt 3" descr="Бумажный пакет">
          <a:extLst>
            <a:ext uri="{FF2B5EF4-FFF2-40B4-BE49-F238E27FC236}">
              <a16:creationId xmlns:a16="http://schemas.microsoft.com/office/drawing/2014/main" id="{00000000-0008-0000-0100-0000F4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57" name="WordArt 3" descr="Бумажный пакет">
          <a:extLst>
            <a:ext uri="{FF2B5EF4-FFF2-40B4-BE49-F238E27FC236}">
              <a16:creationId xmlns:a16="http://schemas.microsoft.com/office/drawing/2014/main" id="{00000000-0008-0000-0100-0000F5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58" name="WordArt 3" descr="Бумажный пакет">
          <a:extLst>
            <a:ext uri="{FF2B5EF4-FFF2-40B4-BE49-F238E27FC236}">
              <a16:creationId xmlns:a16="http://schemas.microsoft.com/office/drawing/2014/main" id="{00000000-0008-0000-0100-0000F6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59" name="WordArt 3" descr="Бумажный пакет">
          <a:extLst>
            <a:ext uri="{FF2B5EF4-FFF2-40B4-BE49-F238E27FC236}">
              <a16:creationId xmlns:a16="http://schemas.microsoft.com/office/drawing/2014/main" id="{00000000-0008-0000-0100-0000F7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760" name="WordArt 3" descr="Бумажный пакет">
          <a:extLst>
            <a:ext uri="{FF2B5EF4-FFF2-40B4-BE49-F238E27FC236}">
              <a16:creationId xmlns:a16="http://schemas.microsoft.com/office/drawing/2014/main" id="{00000000-0008-0000-0100-0000F8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761" name="WordArt 3" descr="Бумажный пакет">
          <a:extLst>
            <a:ext uri="{FF2B5EF4-FFF2-40B4-BE49-F238E27FC236}">
              <a16:creationId xmlns:a16="http://schemas.microsoft.com/office/drawing/2014/main" id="{00000000-0008-0000-0100-0000F9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762" name="WordArt 3" descr="Бумажный пакет">
          <a:extLst>
            <a:ext uri="{FF2B5EF4-FFF2-40B4-BE49-F238E27FC236}">
              <a16:creationId xmlns:a16="http://schemas.microsoft.com/office/drawing/2014/main" id="{00000000-0008-0000-0100-0000FA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763" name="WordArt 3" descr="Бумажный пакет">
          <a:extLst>
            <a:ext uri="{FF2B5EF4-FFF2-40B4-BE49-F238E27FC236}">
              <a16:creationId xmlns:a16="http://schemas.microsoft.com/office/drawing/2014/main" id="{00000000-0008-0000-0100-0000FB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764" name="WordArt 3" descr="Бумажный пакет">
          <a:extLst>
            <a:ext uri="{FF2B5EF4-FFF2-40B4-BE49-F238E27FC236}">
              <a16:creationId xmlns:a16="http://schemas.microsoft.com/office/drawing/2014/main" id="{00000000-0008-0000-0100-0000FC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765" name="WordArt 3" descr="Бумажный пакет">
          <a:extLst>
            <a:ext uri="{FF2B5EF4-FFF2-40B4-BE49-F238E27FC236}">
              <a16:creationId xmlns:a16="http://schemas.microsoft.com/office/drawing/2014/main" id="{00000000-0008-0000-0100-0000FD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766" name="WordArt 3" descr="Бумажный пакет">
          <a:extLst>
            <a:ext uri="{FF2B5EF4-FFF2-40B4-BE49-F238E27FC236}">
              <a16:creationId xmlns:a16="http://schemas.microsoft.com/office/drawing/2014/main" id="{00000000-0008-0000-0100-0000FE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767" name="WordArt 3" descr="Бумажный пакет">
          <a:extLst>
            <a:ext uri="{FF2B5EF4-FFF2-40B4-BE49-F238E27FC236}">
              <a16:creationId xmlns:a16="http://schemas.microsoft.com/office/drawing/2014/main" id="{00000000-0008-0000-0100-0000FF02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768" name="WordArt 3" descr="Бумажный пакет">
          <a:extLst>
            <a:ext uri="{FF2B5EF4-FFF2-40B4-BE49-F238E27FC236}">
              <a16:creationId xmlns:a16="http://schemas.microsoft.com/office/drawing/2014/main" id="{00000000-0008-0000-0100-00000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769" name="WordArt 3" descr="Бумажный пакет">
          <a:extLst>
            <a:ext uri="{FF2B5EF4-FFF2-40B4-BE49-F238E27FC236}">
              <a16:creationId xmlns:a16="http://schemas.microsoft.com/office/drawing/2014/main" id="{00000000-0008-0000-0100-00000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770" name="WordArt 3" descr="Бумажный пакет">
          <a:extLst>
            <a:ext uri="{FF2B5EF4-FFF2-40B4-BE49-F238E27FC236}">
              <a16:creationId xmlns:a16="http://schemas.microsoft.com/office/drawing/2014/main" id="{00000000-0008-0000-0100-00000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771" name="WordArt 3" descr="Бумажный пакет">
          <a:extLst>
            <a:ext uri="{FF2B5EF4-FFF2-40B4-BE49-F238E27FC236}">
              <a16:creationId xmlns:a16="http://schemas.microsoft.com/office/drawing/2014/main" id="{00000000-0008-0000-0100-00000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772" name="WordArt 3" descr="Бумажный пакет">
          <a:extLst>
            <a:ext uri="{FF2B5EF4-FFF2-40B4-BE49-F238E27FC236}">
              <a16:creationId xmlns:a16="http://schemas.microsoft.com/office/drawing/2014/main" id="{00000000-0008-0000-0100-00000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773" name="WordArt 3" descr="Бумажный пакет">
          <a:extLst>
            <a:ext uri="{FF2B5EF4-FFF2-40B4-BE49-F238E27FC236}">
              <a16:creationId xmlns:a16="http://schemas.microsoft.com/office/drawing/2014/main" id="{00000000-0008-0000-0100-00000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774" name="WordArt 3" descr="Бумажный пакет">
          <a:extLst>
            <a:ext uri="{FF2B5EF4-FFF2-40B4-BE49-F238E27FC236}">
              <a16:creationId xmlns:a16="http://schemas.microsoft.com/office/drawing/2014/main" id="{00000000-0008-0000-0100-00000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775" name="WordArt 3" descr="Бумажный пакет">
          <a:extLst>
            <a:ext uri="{FF2B5EF4-FFF2-40B4-BE49-F238E27FC236}">
              <a16:creationId xmlns:a16="http://schemas.microsoft.com/office/drawing/2014/main" id="{00000000-0008-0000-0100-00000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776" name="WordArt 3" descr="Бумажный пакет">
          <a:extLst>
            <a:ext uri="{FF2B5EF4-FFF2-40B4-BE49-F238E27FC236}">
              <a16:creationId xmlns:a16="http://schemas.microsoft.com/office/drawing/2014/main" id="{00000000-0008-0000-0100-00000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777" name="WordArt 3" descr="Бумажный пакет">
          <a:extLst>
            <a:ext uri="{FF2B5EF4-FFF2-40B4-BE49-F238E27FC236}">
              <a16:creationId xmlns:a16="http://schemas.microsoft.com/office/drawing/2014/main" id="{00000000-0008-0000-0100-00000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778" name="WordArt 3" descr="Бумажный пакет">
          <a:extLst>
            <a:ext uri="{FF2B5EF4-FFF2-40B4-BE49-F238E27FC236}">
              <a16:creationId xmlns:a16="http://schemas.microsoft.com/office/drawing/2014/main" id="{00000000-0008-0000-0100-00000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779" name="WordArt 3" descr="Бумажный пакет">
          <a:extLst>
            <a:ext uri="{FF2B5EF4-FFF2-40B4-BE49-F238E27FC236}">
              <a16:creationId xmlns:a16="http://schemas.microsoft.com/office/drawing/2014/main" id="{00000000-0008-0000-0100-00000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780" name="WordArt 3" descr="Бумажный пакет">
          <a:extLst>
            <a:ext uri="{FF2B5EF4-FFF2-40B4-BE49-F238E27FC236}">
              <a16:creationId xmlns:a16="http://schemas.microsoft.com/office/drawing/2014/main" id="{00000000-0008-0000-0100-00000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781" name="WordArt 3" descr="Бумажный пакет">
          <a:extLst>
            <a:ext uri="{FF2B5EF4-FFF2-40B4-BE49-F238E27FC236}">
              <a16:creationId xmlns:a16="http://schemas.microsoft.com/office/drawing/2014/main" id="{00000000-0008-0000-0100-00000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782" name="WordArt 3" descr="Бумажный пакет">
          <a:extLst>
            <a:ext uri="{FF2B5EF4-FFF2-40B4-BE49-F238E27FC236}">
              <a16:creationId xmlns:a16="http://schemas.microsoft.com/office/drawing/2014/main" id="{00000000-0008-0000-0100-00000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783" name="WordArt 3" descr="Бумажный пакет">
          <a:extLst>
            <a:ext uri="{FF2B5EF4-FFF2-40B4-BE49-F238E27FC236}">
              <a16:creationId xmlns:a16="http://schemas.microsoft.com/office/drawing/2014/main" id="{00000000-0008-0000-0100-00000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784" name="WordArt 3" descr="Бумажный пакет">
          <a:extLst>
            <a:ext uri="{FF2B5EF4-FFF2-40B4-BE49-F238E27FC236}">
              <a16:creationId xmlns:a16="http://schemas.microsoft.com/office/drawing/2014/main" id="{00000000-0008-0000-0100-00001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785" name="WordArt 3" descr="Бумажный пакет">
          <a:extLst>
            <a:ext uri="{FF2B5EF4-FFF2-40B4-BE49-F238E27FC236}">
              <a16:creationId xmlns:a16="http://schemas.microsoft.com/office/drawing/2014/main" id="{00000000-0008-0000-0100-00001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1143000</xdr:colOff>
      <xdr:row>78</xdr:row>
      <xdr:rowOff>114300</xdr:rowOff>
    </xdr:to>
    <xdr:sp macro="" textlink="">
      <xdr:nvSpPr>
        <xdr:cNvPr id="786" name="WordArt 3" descr="Бумажный пакет">
          <a:extLst>
            <a:ext uri="{FF2B5EF4-FFF2-40B4-BE49-F238E27FC236}">
              <a16:creationId xmlns:a16="http://schemas.microsoft.com/office/drawing/2014/main" id="{00000000-0008-0000-0100-00001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52625" cy="152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1143000</xdr:colOff>
      <xdr:row>78</xdr:row>
      <xdr:rowOff>114300</xdr:rowOff>
    </xdr:to>
    <xdr:sp macro="" textlink="">
      <xdr:nvSpPr>
        <xdr:cNvPr id="787" name="WordArt 3" descr="Бумажный пакет">
          <a:extLst>
            <a:ext uri="{FF2B5EF4-FFF2-40B4-BE49-F238E27FC236}">
              <a16:creationId xmlns:a16="http://schemas.microsoft.com/office/drawing/2014/main" id="{00000000-0008-0000-0100-00001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52625" cy="152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1009650</xdr:colOff>
      <xdr:row>78</xdr:row>
      <xdr:rowOff>76200</xdr:rowOff>
    </xdr:to>
    <xdr:sp macro="" textlink="">
      <xdr:nvSpPr>
        <xdr:cNvPr id="788" name="WordArt 3" descr="Бумажный пакет">
          <a:extLst>
            <a:ext uri="{FF2B5EF4-FFF2-40B4-BE49-F238E27FC236}">
              <a16:creationId xmlns:a16="http://schemas.microsoft.com/office/drawing/2014/main" id="{00000000-0008-0000-0100-00001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81927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1009650</xdr:colOff>
      <xdr:row>78</xdr:row>
      <xdr:rowOff>76200</xdr:rowOff>
    </xdr:to>
    <xdr:sp macro="" textlink="">
      <xdr:nvSpPr>
        <xdr:cNvPr id="789" name="WordArt 3" descr="Бумажный пакет">
          <a:extLst>
            <a:ext uri="{FF2B5EF4-FFF2-40B4-BE49-F238E27FC236}">
              <a16:creationId xmlns:a16="http://schemas.microsoft.com/office/drawing/2014/main" id="{00000000-0008-0000-0100-00001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81927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90" name="WordArt 3" descr="Бумажный пакет">
          <a:extLst>
            <a:ext uri="{FF2B5EF4-FFF2-40B4-BE49-F238E27FC236}">
              <a16:creationId xmlns:a16="http://schemas.microsoft.com/office/drawing/2014/main" id="{00000000-0008-0000-0100-00001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91" name="WordArt 3" descr="Бумажный пакет">
          <a:extLst>
            <a:ext uri="{FF2B5EF4-FFF2-40B4-BE49-F238E27FC236}">
              <a16:creationId xmlns:a16="http://schemas.microsoft.com/office/drawing/2014/main" id="{00000000-0008-0000-0100-00001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792" name="WordArt 3" descr="Бумажный пакет">
          <a:extLst>
            <a:ext uri="{FF2B5EF4-FFF2-40B4-BE49-F238E27FC236}">
              <a16:creationId xmlns:a16="http://schemas.microsoft.com/office/drawing/2014/main" id="{00000000-0008-0000-0100-00001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793" name="WordArt 3" descr="Бумажный пакет">
          <a:extLst>
            <a:ext uri="{FF2B5EF4-FFF2-40B4-BE49-F238E27FC236}">
              <a16:creationId xmlns:a16="http://schemas.microsoft.com/office/drawing/2014/main" id="{00000000-0008-0000-0100-00001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794" name="WordArt 3" descr="Бумажный пакет">
          <a:extLst>
            <a:ext uri="{FF2B5EF4-FFF2-40B4-BE49-F238E27FC236}">
              <a16:creationId xmlns:a16="http://schemas.microsoft.com/office/drawing/2014/main" id="{00000000-0008-0000-0100-00001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795" name="WordArt 3" descr="Бумажный пакет">
          <a:extLst>
            <a:ext uri="{FF2B5EF4-FFF2-40B4-BE49-F238E27FC236}">
              <a16:creationId xmlns:a16="http://schemas.microsoft.com/office/drawing/2014/main" id="{00000000-0008-0000-0100-00001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796" name="WordArt 3" descr="Бумажный пакет">
          <a:extLst>
            <a:ext uri="{FF2B5EF4-FFF2-40B4-BE49-F238E27FC236}">
              <a16:creationId xmlns:a16="http://schemas.microsoft.com/office/drawing/2014/main" id="{00000000-0008-0000-0100-00001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797" name="WordArt 3" descr="Бумажный пакет">
          <a:extLst>
            <a:ext uri="{FF2B5EF4-FFF2-40B4-BE49-F238E27FC236}">
              <a16:creationId xmlns:a16="http://schemas.microsoft.com/office/drawing/2014/main" id="{00000000-0008-0000-0100-00001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798" name="WordArt 3" descr="Бумажный пакет">
          <a:extLst>
            <a:ext uri="{FF2B5EF4-FFF2-40B4-BE49-F238E27FC236}">
              <a16:creationId xmlns:a16="http://schemas.microsoft.com/office/drawing/2014/main" id="{00000000-0008-0000-0100-00001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79</xdr:row>
      <xdr:rowOff>9525</xdr:rowOff>
    </xdr:to>
    <xdr:sp macro="" textlink="">
      <xdr:nvSpPr>
        <xdr:cNvPr id="799" name="WordArt 3" descr="Бумажный пакет">
          <a:extLst>
            <a:ext uri="{FF2B5EF4-FFF2-40B4-BE49-F238E27FC236}">
              <a16:creationId xmlns:a16="http://schemas.microsoft.com/office/drawing/2014/main" id="{00000000-0008-0000-0100-00001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14516100"/>
          <a:ext cx="25431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800" name="WordArt 3" descr="Бумажный пакет">
          <a:extLst>
            <a:ext uri="{FF2B5EF4-FFF2-40B4-BE49-F238E27FC236}">
              <a16:creationId xmlns:a16="http://schemas.microsoft.com/office/drawing/2014/main" id="{00000000-0008-0000-0100-00002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801" name="WordArt 3" descr="Бумажный пакет">
          <a:extLst>
            <a:ext uri="{FF2B5EF4-FFF2-40B4-BE49-F238E27FC236}">
              <a16:creationId xmlns:a16="http://schemas.microsoft.com/office/drawing/2014/main" id="{00000000-0008-0000-0100-00002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802" name="WordArt 3" descr="Бумажный пакет">
          <a:extLst>
            <a:ext uri="{FF2B5EF4-FFF2-40B4-BE49-F238E27FC236}">
              <a16:creationId xmlns:a16="http://schemas.microsoft.com/office/drawing/2014/main" id="{00000000-0008-0000-0100-00002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803" name="WordArt 3" descr="Бумажный пакет">
          <a:extLst>
            <a:ext uri="{FF2B5EF4-FFF2-40B4-BE49-F238E27FC236}">
              <a16:creationId xmlns:a16="http://schemas.microsoft.com/office/drawing/2014/main" id="{00000000-0008-0000-0100-00002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804" name="WordArt 3" descr="Бумажный пакет">
          <a:extLst>
            <a:ext uri="{FF2B5EF4-FFF2-40B4-BE49-F238E27FC236}">
              <a16:creationId xmlns:a16="http://schemas.microsoft.com/office/drawing/2014/main" id="{00000000-0008-0000-0100-00002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805" name="WordArt 3" descr="Бумажный пакет">
          <a:extLst>
            <a:ext uri="{FF2B5EF4-FFF2-40B4-BE49-F238E27FC236}">
              <a16:creationId xmlns:a16="http://schemas.microsoft.com/office/drawing/2014/main" id="{00000000-0008-0000-0100-00002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806" name="WordArt 3" descr="Бумажный пакет">
          <a:extLst>
            <a:ext uri="{FF2B5EF4-FFF2-40B4-BE49-F238E27FC236}">
              <a16:creationId xmlns:a16="http://schemas.microsoft.com/office/drawing/2014/main" id="{00000000-0008-0000-0100-00002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807" name="WordArt 3" descr="Бумажный пакет">
          <a:extLst>
            <a:ext uri="{FF2B5EF4-FFF2-40B4-BE49-F238E27FC236}">
              <a16:creationId xmlns:a16="http://schemas.microsoft.com/office/drawing/2014/main" id="{00000000-0008-0000-0100-00002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808" name="WordArt 3" descr="Бумажный пакет">
          <a:extLst>
            <a:ext uri="{FF2B5EF4-FFF2-40B4-BE49-F238E27FC236}">
              <a16:creationId xmlns:a16="http://schemas.microsoft.com/office/drawing/2014/main" id="{00000000-0008-0000-0100-00002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809" name="WordArt 3" descr="Бумажный пакет">
          <a:extLst>
            <a:ext uri="{FF2B5EF4-FFF2-40B4-BE49-F238E27FC236}">
              <a16:creationId xmlns:a16="http://schemas.microsoft.com/office/drawing/2014/main" id="{00000000-0008-0000-0100-00002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810" name="WordArt 3" descr="Бумажный пакет">
          <a:extLst>
            <a:ext uri="{FF2B5EF4-FFF2-40B4-BE49-F238E27FC236}">
              <a16:creationId xmlns:a16="http://schemas.microsoft.com/office/drawing/2014/main" id="{00000000-0008-0000-0100-00002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811" name="WordArt 3" descr="Бумажный пакет">
          <a:extLst>
            <a:ext uri="{FF2B5EF4-FFF2-40B4-BE49-F238E27FC236}">
              <a16:creationId xmlns:a16="http://schemas.microsoft.com/office/drawing/2014/main" id="{00000000-0008-0000-0100-00002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812" name="WordArt 3" descr="Бумажный пакет">
          <a:extLst>
            <a:ext uri="{FF2B5EF4-FFF2-40B4-BE49-F238E27FC236}">
              <a16:creationId xmlns:a16="http://schemas.microsoft.com/office/drawing/2014/main" id="{00000000-0008-0000-0100-00002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813" name="WordArt 3" descr="Бумажный пакет">
          <a:extLst>
            <a:ext uri="{FF2B5EF4-FFF2-40B4-BE49-F238E27FC236}">
              <a16:creationId xmlns:a16="http://schemas.microsoft.com/office/drawing/2014/main" id="{00000000-0008-0000-0100-00002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814" name="WordArt 3" descr="Бумажный пакет">
          <a:extLst>
            <a:ext uri="{FF2B5EF4-FFF2-40B4-BE49-F238E27FC236}">
              <a16:creationId xmlns:a16="http://schemas.microsoft.com/office/drawing/2014/main" id="{00000000-0008-0000-0100-00002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815" name="WordArt 3" descr="Бумажный пакет">
          <a:extLst>
            <a:ext uri="{FF2B5EF4-FFF2-40B4-BE49-F238E27FC236}">
              <a16:creationId xmlns:a16="http://schemas.microsoft.com/office/drawing/2014/main" id="{00000000-0008-0000-0100-00002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816" name="WordArt 3" descr="Бумажный пакет">
          <a:extLst>
            <a:ext uri="{FF2B5EF4-FFF2-40B4-BE49-F238E27FC236}">
              <a16:creationId xmlns:a16="http://schemas.microsoft.com/office/drawing/2014/main" id="{00000000-0008-0000-0100-00003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817" name="WordArt 3" descr="Бумажный пакет">
          <a:extLst>
            <a:ext uri="{FF2B5EF4-FFF2-40B4-BE49-F238E27FC236}">
              <a16:creationId xmlns:a16="http://schemas.microsoft.com/office/drawing/2014/main" id="{00000000-0008-0000-0100-00003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818" name="WordArt 3" descr="Бумажный пакет">
          <a:extLst>
            <a:ext uri="{FF2B5EF4-FFF2-40B4-BE49-F238E27FC236}">
              <a16:creationId xmlns:a16="http://schemas.microsoft.com/office/drawing/2014/main" id="{00000000-0008-0000-0100-00003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819" name="WordArt 3" descr="Бумажный пакет">
          <a:extLst>
            <a:ext uri="{FF2B5EF4-FFF2-40B4-BE49-F238E27FC236}">
              <a16:creationId xmlns:a16="http://schemas.microsoft.com/office/drawing/2014/main" id="{00000000-0008-0000-0100-00003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820" name="WordArt 3" descr="Бумажный пакет">
          <a:extLst>
            <a:ext uri="{FF2B5EF4-FFF2-40B4-BE49-F238E27FC236}">
              <a16:creationId xmlns:a16="http://schemas.microsoft.com/office/drawing/2014/main" id="{00000000-0008-0000-0100-00003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821" name="WordArt 3" descr="Бумажный пакет">
          <a:extLst>
            <a:ext uri="{FF2B5EF4-FFF2-40B4-BE49-F238E27FC236}">
              <a16:creationId xmlns:a16="http://schemas.microsoft.com/office/drawing/2014/main" id="{00000000-0008-0000-0100-00003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822" name="WordArt 3" descr="Бумажный пакет">
          <a:extLst>
            <a:ext uri="{FF2B5EF4-FFF2-40B4-BE49-F238E27FC236}">
              <a16:creationId xmlns:a16="http://schemas.microsoft.com/office/drawing/2014/main" id="{00000000-0008-0000-0100-00003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823" name="WordArt 3" descr="Бумажный пакет">
          <a:extLst>
            <a:ext uri="{FF2B5EF4-FFF2-40B4-BE49-F238E27FC236}">
              <a16:creationId xmlns:a16="http://schemas.microsoft.com/office/drawing/2014/main" id="{00000000-0008-0000-0100-00003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824" name="WordArt 3" descr="Бумажный пакет">
          <a:extLst>
            <a:ext uri="{FF2B5EF4-FFF2-40B4-BE49-F238E27FC236}">
              <a16:creationId xmlns:a16="http://schemas.microsoft.com/office/drawing/2014/main" id="{00000000-0008-0000-0100-00003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825" name="WordArt 3" descr="Бумажный пакет">
          <a:extLst>
            <a:ext uri="{FF2B5EF4-FFF2-40B4-BE49-F238E27FC236}">
              <a16:creationId xmlns:a16="http://schemas.microsoft.com/office/drawing/2014/main" id="{00000000-0008-0000-0100-00003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826" name="WordArt 3" descr="Бумажный пакет">
          <a:extLst>
            <a:ext uri="{FF2B5EF4-FFF2-40B4-BE49-F238E27FC236}">
              <a16:creationId xmlns:a16="http://schemas.microsoft.com/office/drawing/2014/main" id="{00000000-0008-0000-0100-00003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827" name="WordArt 3" descr="Бумажный пакет">
          <a:extLst>
            <a:ext uri="{FF2B5EF4-FFF2-40B4-BE49-F238E27FC236}">
              <a16:creationId xmlns:a16="http://schemas.microsoft.com/office/drawing/2014/main" id="{00000000-0008-0000-0100-00003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828" name="WordArt 3" descr="Бумажный пакет">
          <a:extLst>
            <a:ext uri="{FF2B5EF4-FFF2-40B4-BE49-F238E27FC236}">
              <a16:creationId xmlns:a16="http://schemas.microsoft.com/office/drawing/2014/main" id="{00000000-0008-0000-0100-00003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829" name="WordArt 3" descr="Бумажный пакет">
          <a:extLst>
            <a:ext uri="{FF2B5EF4-FFF2-40B4-BE49-F238E27FC236}">
              <a16:creationId xmlns:a16="http://schemas.microsoft.com/office/drawing/2014/main" id="{00000000-0008-0000-0100-00003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830" name="WordArt 3" descr="Бумажный пакет">
          <a:extLst>
            <a:ext uri="{FF2B5EF4-FFF2-40B4-BE49-F238E27FC236}">
              <a16:creationId xmlns:a16="http://schemas.microsoft.com/office/drawing/2014/main" id="{00000000-0008-0000-0100-00003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831" name="WordArt 3" descr="Бумажный пакет">
          <a:extLst>
            <a:ext uri="{FF2B5EF4-FFF2-40B4-BE49-F238E27FC236}">
              <a16:creationId xmlns:a16="http://schemas.microsoft.com/office/drawing/2014/main" id="{00000000-0008-0000-0100-00003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832" name="WordArt 3" descr="Бумажный пакет">
          <a:extLst>
            <a:ext uri="{FF2B5EF4-FFF2-40B4-BE49-F238E27FC236}">
              <a16:creationId xmlns:a16="http://schemas.microsoft.com/office/drawing/2014/main" id="{00000000-0008-0000-0100-00004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833" name="WordArt 3" descr="Бумажный пакет">
          <a:extLst>
            <a:ext uri="{FF2B5EF4-FFF2-40B4-BE49-F238E27FC236}">
              <a16:creationId xmlns:a16="http://schemas.microsoft.com/office/drawing/2014/main" id="{00000000-0008-0000-0100-00004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834" name="WordArt 3" descr="Бумажный пакет">
          <a:extLst>
            <a:ext uri="{FF2B5EF4-FFF2-40B4-BE49-F238E27FC236}">
              <a16:creationId xmlns:a16="http://schemas.microsoft.com/office/drawing/2014/main" id="{00000000-0008-0000-0100-00004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835" name="WordArt 3" descr="Бумажный пакет">
          <a:extLst>
            <a:ext uri="{FF2B5EF4-FFF2-40B4-BE49-F238E27FC236}">
              <a16:creationId xmlns:a16="http://schemas.microsoft.com/office/drawing/2014/main" id="{00000000-0008-0000-0100-00004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836" name="WordArt 3" descr="Бумажный пакет">
          <a:extLst>
            <a:ext uri="{FF2B5EF4-FFF2-40B4-BE49-F238E27FC236}">
              <a16:creationId xmlns:a16="http://schemas.microsoft.com/office/drawing/2014/main" id="{00000000-0008-0000-0100-00004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837" name="WordArt 3" descr="Бумажный пакет">
          <a:extLst>
            <a:ext uri="{FF2B5EF4-FFF2-40B4-BE49-F238E27FC236}">
              <a16:creationId xmlns:a16="http://schemas.microsoft.com/office/drawing/2014/main" id="{00000000-0008-0000-0100-00004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0</xdr:rowOff>
    </xdr:to>
    <xdr:sp macro="" textlink="">
      <xdr:nvSpPr>
        <xdr:cNvPr id="838" name="WordArt 3" descr="Бумажный пакет">
          <a:extLst>
            <a:ext uri="{FF2B5EF4-FFF2-40B4-BE49-F238E27FC236}">
              <a16:creationId xmlns:a16="http://schemas.microsoft.com/office/drawing/2014/main" id="{00000000-0008-0000-0100-00004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79</xdr:row>
      <xdr:rowOff>0</xdr:rowOff>
    </xdr:to>
    <xdr:sp macro="" textlink="">
      <xdr:nvSpPr>
        <xdr:cNvPr id="839" name="WordArt 3" descr="Бумажный пакет">
          <a:extLst>
            <a:ext uri="{FF2B5EF4-FFF2-40B4-BE49-F238E27FC236}">
              <a16:creationId xmlns:a16="http://schemas.microsoft.com/office/drawing/2014/main" id="{00000000-0008-0000-0100-00004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14516100"/>
          <a:ext cx="2543175" cy="2000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0</xdr:rowOff>
    </xdr:to>
    <xdr:sp macro="" textlink="">
      <xdr:nvSpPr>
        <xdr:cNvPr id="840" name="WordArt 3" descr="Бумажный пакет">
          <a:extLst>
            <a:ext uri="{FF2B5EF4-FFF2-40B4-BE49-F238E27FC236}">
              <a16:creationId xmlns:a16="http://schemas.microsoft.com/office/drawing/2014/main" id="{00000000-0008-0000-0100-00004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0</xdr:rowOff>
    </xdr:to>
    <xdr:sp macro="" textlink="">
      <xdr:nvSpPr>
        <xdr:cNvPr id="841" name="WordArt 3" descr="Бумажный пакет">
          <a:extLst>
            <a:ext uri="{FF2B5EF4-FFF2-40B4-BE49-F238E27FC236}">
              <a16:creationId xmlns:a16="http://schemas.microsoft.com/office/drawing/2014/main" id="{00000000-0008-0000-0100-00004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0</xdr:rowOff>
    </xdr:to>
    <xdr:sp macro="" textlink="">
      <xdr:nvSpPr>
        <xdr:cNvPr id="842" name="WordArt 3" descr="Бумажный пакет">
          <a:extLst>
            <a:ext uri="{FF2B5EF4-FFF2-40B4-BE49-F238E27FC236}">
              <a16:creationId xmlns:a16="http://schemas.microsoft.com/office/drawing/2014/main" id="{00000000-0008-0000-0100-00004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843" name="WordArt 3" descr="Бумажный пакет">
          <a:extLst>
            <a:ext uri="{FF2B5EF4-FFF2-40B4-BE49-F238E27FC236}">
              <a16:creationId xmlns:a16="http://schemas.microsoft.com/office/drawing/2014/main" id="{00000000-0008-0000-0100-00004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844" name="WordArt 3" descr="Бумажный пакет">
          <a:extLst>
            <a:ext uri="{FF2B5EF4-FFF2-40B4-BE49-F238E27FC236}">
              <a16:creationId xmlns:a16="http://schemas.microsoft.com/office/drawing/2014/main" id="{00000000-0008-0000-0100-00004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845" name="WordArt 3" descr="Бумажный пакет">
          <a:extLst>
            <a:ext uri="{FF2B5EF4-FFF2-40B4-BE49-F238E27FC236}">
              <a16:creationId xmlns:a16="http://schemas.microsoft.com/office/drawing/2014/main" id="{00000000-0008-0000-0100-00004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19050</xdr:rowOff>
    </xdr:to>
    <xdr:sp macro="" textlink="">
      <xdr:nvSpPr>
        <xdr:cNvPr id="846" name="WordArt 3" descr="Бумажный пакет">
          <a:extLst>
            <a:ext uri="{FF2B5EF4-FFF2-40B4-BE49-F238E27FC236}">
              <a16:creationId xmlns:a16="http://schemas.microsoft.com/office/drawing/2014/main" id="{00000000-0008-0000-0100-00004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19050</xdr:rowOff>
    </xdr:to>
    <xdr:sp macro="" textlink="">
      <xdr:nvSpPr>
        <xdr:cNvPr id="847" name="WordArt 3" descr="Бумажный пакет">
          <a:extLst>
            <a:ext uri="{FF2B5EF4-FFF2-40B4-BE49-F238E27FC236}">
              <a16:creationId xmlns:a16="http://schemas.microsoft.com/office/drawing/2014/main" id="{00000000-0008-0000-0100-00004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19050</xdr:rowOff>
    </xdr:to>
    <xdr:sp macro="" textlink="">
      <xdr:nvSpPr>
        <xdr:cNvPr id="848" name="WordArt 3" descr="Бумажный пакет">
          <a:extLst>
            <a:ext uri="{FF2B5EF4-FFF2-40B4-BE49-F238E27FC236}">
              <a16:creationId xmlns:a16="http://schemas.microsoft.com/office/drawing/2014/main" id="{00000000-0008-0000-0100-00005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849" name="WordArt 3" descr="Бумажный пакет">
          <a:extLst>
            <a:ext uri="{FF2B5EF4-FFF2-40B4-BE49-F238E27FC236}">
              <a16:creationId xmlns:a16="http://schemas.microsoft.com/office/drawing/2014/main" id="{00000000-0008-0000-0100-00005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850" name="WordArt 3" descr="Бумажный пакет">
          <a:extLst>
            <a:ext uri="{FF2B5EF4-FFF2-40B4-BE49-F238E27FC236}">
              <a16:creationId xmlns:a16="http://schemas.microsoft.com/office/drawing/2014/main" id="{00000000-0008-0000-0100-00005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851" name="WordArt 3" descr="Бумажный пакет">
          <a:extLst>
            <a:ext uri="{FF2B5EF4-FFF2-40B4-BE49-F238E27FC236}">
              <a16:creationId xmlns:a16="http://schemas.microsoft.com/office/drawing/2014/main" id="{00000000-0008-0000-0100-00005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852" name="WordArt 3" descr="Бумажный пакет">
          <a:extLst>
            <a:ext uri="{FF2B5EF4-FFF2-40B4-BE49-F238E27FC236}">
              <a16:creationId xmlns:a16="http://schemas.microsoft.com/office/drawing/2014/main" id="{00000000-0008-0000-0100-00005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853" name="WordArt 3" descr="Бумажный пакет">
          <a:extLst>
            <a:ext uri="{FF2B5EF4-FFF2-40B4-BE49-F238E27FC236}">
              <a16:creationId xmlns:a16="http://schemas.microsoft.com/office/drawing/2014/main" id="{00000000-0008-0000-0100-00005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854" name="WordArt 3" descr="Бумажный пакет">
          <a:extLst>
            <a:ext uri="{FF2B5EF4-FFF2-40B4-BE49-F238E27FC236}">
              <a16:creationId xmlns:a16="http://schemas.microsoft.com/office/drawing/2014/main" id="{00000000-0008-0000-0100-00005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855" name="WordArt 3" descr="Бумажный пакет">
          <a:extLst>
            <a:ext uri="{FF2B5EF4-FFF2-40B4-BE49-F238E27FC236}">
              <a16:creationId xmlns:a16="http://schemas.microsoft.com/office/drawing/2014/main" id="{00000000-0008-0000-0100-00005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856" name="WordArt 3" descr="Бумажный пакет">
          <a:extLst>
            <a:ext uri="{FF2B5EF4-FFF2-40B4-BE49-F238E27FC236}">
              <a16:creationId xmlns:a16="http://schemas.microsoft.com/office/drawing/2014/main" id="{00000000-0008-0000-0100-00005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857" name="WordArt 3" descr="Бумажный пакет">
          <a:extLst>
            <a:ext uri="{FF2B5EF4-FFF2-40B4-BE49-F238E27FC236}">
              <a16:creationId xmlns:a16="http://schemas.microsoft.com/office/drawing/2014/main" id="{00000000-0008-0000-0100-00005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858" name="WordArt 3" descr="Бумажный пакет">
          <a:extLst>
            <a:ext uri="{FF2B5EF4-FFF2-40B4-BE49-F238E27FC236}">
              <a16:creationId xmlns:a16="http://schemas.microsoft.com/office/drawing/2014/main" id="{00000000-0008-0000-0100-00005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859" name="WordArt 3" descr="Бумажный пакет">
          <a:extLst>
            <a:ext uri="{FF2B5EF4-FFF2-40B4-BE49-F238E27FC236}">
              <a16:creationId xmlns:a16="http://schemas.microsoft.com/office/drawing/2014/main" id="{00000000-0008-0000-0100-00005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860" name="WordArt 3" descr="Бумажный пакет">
          <a:extLst>
            <a:ext uri="{FF2B5EF4-FFF2-40B4-BE49-F238E27FC236}">
              <a16:creationId xmlns:a16="http://schemas.microsoft.com/office/drawing/2014/main" id="{00000000-0008-0000-0100-00005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861" name="WordArt 3" descr="Бумажный пакет">
          <a:extLst>
            <a:ext uri="{FF2B5EF4-FFF2-40B4-BE49-F238E27FC236}">
              <a16:creationId xmlns:a16="http://schemas.microsoft.com/office/drawing/2014/main" id="{00000000-0008-0000-0100-00005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862" name="WordArt 3" descr="Бумажный пакет">
          <a:extLst>
            <a:ext uri="{FF2B5EF4-FFF2-40B4-BE49-F238E27FC236}">
              <a16:creationId xmlns:a16="http://schemas.microsoft.com/office/drawing/2014/main" id="{00000000-0008-0000-0100-00005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863" name="WordArt 3" descr="Бумажный пакет">
          <a:extLst>
            <a:ext uri="{FF2B5EF4-FFF2-40B4-BE49-F238E27FC236}">
              <a16:creationId xmlns:a16="http://schemas.microsoft.com/office/drawing/2014/main" id="{00000000-0008-0000-0100-00005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864" name="WordArt 3" descr="Бумажный пакет">
          <a:extLst>
            <a:ext uri="{FF2B5EF4-FFF2-40B4-BE49-F238E27FC236}">
              <a16:creationId xmlns:a16="http://schemas.microsoft.com/office/drawing/2014/main" id="{00000000-0008-0000-0100-00006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865" name="WordArt 3" descr="Бумажный пакет">
          <a:extLst>
            <a:ext uri="{FF2B5EF4-FFF2-40B4-BE49-F238E27FC236}">
              <a16:creationId xmlns:a16="http://schemas.microsoft.com/office/drawing/2014/main" id="{00000000-0008-0000-0100-00006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866" name="WordArt 3" descr="Бумажный пакет">
          <a:extLst>
            <a:ext uri="{FF2B5EF4-FFF2-40B4-BE49-F238E27FC236}">
              <a16:creationId xmlns:a16="http://schemas.microsoft.com/office/drawing/2014/main" id="{00000000-0008-0000-0100-00006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867" name="WordArt 3" descr="Бумажный пакет">
          <a:extLst>
            <a:ext uri="{FF2B5EF4-FFF2-40B4-BE49-F238E27FC236}">
              <a16:creationId xmlns:a16="http://schemas.microsoft.com/office/drawing/2014/main" id="{00000000-0008-0000-0100-00006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868" name="WordArt 3" descr="Бумажный пакет">
          <a:extLst>
            <a:ext uri="{FF2B5EF4-FFF2-40B4-BE49-F238E27FC236}">
              <a16:creationId xmlns:a16="http://schemas.microsoft.com/office/drawing/2014/main" id="{00000000-0008-0000-0100-00006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869" name="WordArt 3" descr="Бумажный пакет">
          <a:extLst>
            <a:ext uri="{FF2B5EF4-FFF2-40B4-BE49-F238E27FC236}">
              <a16:creationId xmlns:a16="http://schemas.microsoft.com/office/drawing/2014/main" id="{00000000-0008-0000-0100-00006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870" name="WordArt 3" descr="Бумажный пакет">
          <a:extLst>
            <a:ext uri="{FF2B5EF4-FFF2-40B4-BE49-F238E27FC236}">
              <a16:creationId xmlns:a16="http://schemas.microsoft.com/office/drawing/2014/main" id="{00000000-0008-0000-0100-00006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871" name="WordArt 3" descr="Бумажный пакет">
          <a:extLst>
            <a:ext uri="{FF2B5EF4-FFF2-40B4-BE49-F238E27FC236}">
              <a16:creationId xmlns:a16="http://schemas.microsoft.com/office/drawing/2014/main" id="{00000000-0008-0000-0100-00006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872" name="WordArt 3" descr="Бумажный пакет">
          <a:extLst>
            <a:ext uri="{FF2B5EF4-FFF2-40B4-BE49-F238E27FC236}">
              <a16:creationId xmlns:a16="http://schemas.microsoft.com/office/drawing/2014/main" id="{00000000-0008-0000-0100-00006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873" name="WordArt 3" descr="Бумажный пакет">
          <a:extLst>
            <a:ext uri="{FF2B5EF4-FFF2-40B4-BE49-F238E27FC236}">
              <a16:creationId xmlns:a16="http://schemas.microsoft.com/office/drawing/2014/main" id="{00000000-0008-0000-0100-00006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874" name="WordArt 3" descr="Бумажный пакет">
          <a:extLst>
            <a:ext uri="{FF2B5EF4-FFF2-40B4-BE49-F238E27FC236}">
              <a16:creationId xmlns:a16="http://schemas.microsoft.com/office/drawing/2014/main" id="{00000000-0008-0000-0100-00006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875" name="WordArt 3" descr="Бумажный пакет">
          <a:extLst>
            <a:ext uri="{FF2B5EF4-FFF2-40B4-BE49-F238E27FC236}">
              <a16:creationId xmlns:a16="http://schemas.microsoft.com/office/drawing/2014/main" id="{00000000-0008-0000-0100-00006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876" name="WordArt 3" descr="Бумажный пакет">
          <a:extLst>
            <a:ext uri="{FF2B5EF4-FFF2-40B4-BE49-F238E27FC236}">
              <a16:creationId xmlns:a16="http://schemas.microsoft.com/office/drawing/2014/main" id="{00000000-0008-0000-0100-00006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877" name="WordArt 3" descr="Бумажный пакет">
          <a:extLst>
            <a:ext uri="{FF2B5EF4-FFF2-40B4-BE49-F238E27FC236}">
              <a16:creationId xmlns:a16="http://schemas.microsoft.com/office/drawing/2014/main" id="{00000000-0008-0000-0100-00006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78</xdr:row>
      <xdr:rowOff>180975</xdr:rowOff>
    </xdr:to>
    <xdr:sp macro="" textlink="">
      <xdr:nvSpPr>
        <xdr:cNvPr id="878" name="WordArt 3" descr="Бумажный пакет">
          <a:extLst>
            <a:ext uri="{FF2B5EF4-FFF2-40B4-BE49-F238E27FC236}">
              <a16:creationId xmlns:a16="http://schemas.microsoft.com/office/drawing/2014/main" id="{00000000-0008-0000-0100-00006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78</xdr:row>
      <xdr:rowOff>180975</xdr:rowOff>
    </xdr:to>
    <xdr:sp macro="" textlink="">
      <xdr:nvSpPr>
        <xdr:cNvPr id="879" name="WordArt 3" descr="Бумажный пакет">
          <a:extLst>
            <a:ext uri="{FF2B5EF4-FFF2-40B4-BE49-F238E27FC236}">
              <a16:creationId xmlns:a16="http://schemas.microsoft.com/office/drawing/2014/main" id="{00000000-0008-0000-0100-00006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14516100"/>
          <a:ext cx="25431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78</xdr:row>
      <xdr:rowOff>180975</xdr:rowOff>
    </xdr:to>
    <xdr:sp macro="" textlink="">
      <xdr:nvSpPr>
        <xdr:cNvPr id="880" name="WordArt 3" descr="Бумажный пакет">
          <a:extLst>
            <a:ext uri="{FF2B5EF4-FFF2-40B4-BE49-F238E27FC236}">
              <a16:creationId xmlns:a16="http://schemas.microsoft.com/office/drawing/2014/main" id="{00000000-0008-0000-0100-00007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78</xdr:row>
      <xdr:rowOff>180975</xdr:rowOff>
    </xdr:to>
    <xdr:sp macro="" textlink="">
      <xdr:nvSpPr>
        <xdr:cNvPr id="881" name="WordArt 3" descr="Бумажный пакет">
          <a:extLst>
            <a:ext uri="{FF2B5EF4-FFF2-40B4-BE49-F238E27FC236}">
              <a16:creationId xmlns:a16="http://schemas.microsoft.com/office/drawing/2014/main" id="{00000000-0008-0000-0100-00007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78</xdr:row>
      <xdr:rowOff>180975</xdr:rowOff>
    </xdr:to>
    <xdr:sp macro="" textlink="">
      <xdr:nvSpPr>
        <xdr:cNvPr id="882" name="WordArt 3" descr="Бумажный пакет">
          <a:extLst>
            <a:ext uri="{FF2B5EF4-FFF2-40B4-BE49-F238E27FC236}">
              <a16:creationId xmlns:a16="http://schemas.microsoft.com/office/drawing/2014/main" id="{00000000-0008-0000-0100-00007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883" name="WordArt 3" descr="Бумажный пакет">
          <a:extLst>
            <a:ext uri="{FF2B5EF4-FFF2-40B4-BE49-F238E27FC236}">
              <a16:creationId xmlns:a16="http://schemas.microsoft.com/office/drawing/2014/main" id="{00000000-0008-0000-0100-00007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884" name="WordArt 3" descr="Бумажный пакет">
          <a:extLst>
            <a:ext uri="{FF2B5EF4-FFF2-40B4-BE49-F238E27FC236}">
              <a16:creationId xmlns:a16="http://schemas.microsoft.com/office/drawing/2014/main" id="{00000000-0008-0000-0100-00007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885" name="WordArt 3" descr="Бумажный пакет">
          <a:extLst>
            <a:ext uri="{FF2B5EF4-FFF2-40B4-BE49-F238E27FC236}">
              <a16:creationId xmlns:a16="http://schemas.microsoft.com/office/drawing/2014/main" id="{00000000-0008-0000-0100-00007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</xdr:rowOff>
    </xdr:to>
    <xdr:sp macro="" textlink="">
      <xdr:nvSpPr>
        <xdr:cNvPr id="886" name="WordArt 3" descr="Бумажный пакет">
          <a:extLst>
            <a:ext uri="{FF2B5EF4-FFF2-40B4-BE49-F238E27FC236}">
              <a16:creationId xmlns:a16="http://schemas.microsoft.com/office/drawing/2014/main" id="{00000000-0008-0000-0100-00007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</xdr:rowOff>
    </xdr:to>
    <xdr:sp macro="" textlink="">
      <xdr:nvSpPr>
        <xdr:cNvPr id="887" name="WordArt 3" descr="Бумажный пакет">
          <a:extLst>
            <a:ext uri="{FF2B5EF4-FFF2-40B4-BE49-F238E27FC236}">
              <a16:creationId xmlns:a16="http://schemas.microsoft.com/office/drawing/2014/main" id="{00000000-0008-0000-0100-00007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</xdr:rowOff>
    </xdr:to>
    <xdr:sp macro="" textlink="">
      <xdr:nvSpPr>
        <xdr:cNvPr id="888" name="WordArt 3" descr="Бумажный пакет">
          <a:extLst>
            <a:ext uri="{FF2B5EF4-FFF2-40B4-BE49-F238E27FC236}">
              <a16:creationId xmlns:a16="http://schemas.microsoft.com/office/drawing/2014/main" id="{00000000-0008-0000-0100-00007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714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889" name="WordArt 3" descr="Бумажный пакет">
          <a:extLst>
            <a:ext uri="{FF2B5EF4-FFF2-40B4-BE49-F238E27FC236}">
              <a16:creationId xmlns:a16="http://schemas.microsoft.com/office/drawing/2014/main" id="{00000000-0008-0000-0100-00007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890" name="WordArt 3" descr="Бумажный пакет">
          <a:extLst>
            <a:ext uri="{FF2B5EF4-FFF2-40B4-BE49-F238E27FC236}">
              <a16:creationId xmlns:a16="http://schemas.microsoft.com/office/drawing/2014/main" id="{00000000-0008-0000-0100-00007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891" name="WordArt 3" descr="Бумажный пакет">
          <a:extLst>
            <a:ext uri="{FF2B5EF4-FFF2-40B4-BE49-F238E27FC236}">
              <a16:creationId xmlns:a16="http://schemas.microsoft.com/office/drawing/2014/main" id="{00000000-0008-0000-0100-00007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892" name="WordArt 3" descr="Бумажный пакет">
          <a:extLst>
            <a:ext uri="{FF2B5EF4-FFF2-40B4-BE49-F238E27FC236}">
              <a16:creationId xmlns:a16="http://schemas.microsoft.com/office/drawing/2014/main" id="{00000000-0008-0000-0100-00007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47625</xdr:rowOff>
    </xdr:to>
    <xdr:sp macro="" textlink="">
      <xdr:nvSpPr>
        <xdr:cNvPr id="893" name="WordArt 3" descr="Бумажный пакет">
          <a:extLst>
            <a:ext uri="{FF2B5EF4-FFF2-40B4-BE49-F238E27FC236}">
              <a16:creationId xmlns:a16="http://schemas.microsoft.com/office/drawing/2014/main" id="{00000000-0008-0000-0100-00007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894" name="WordArt 3" descr="Бумажный пакет">
          <a:extLst>
            <a:ext uri="{FF2B5EF4-FFF2-40B4-BE49-F238E27FC236}">
              <a16:creationId xmlns:a16="http://schemas.microsoft.com/office/drawing/2014/main" id="{00000000-0008-0000-0100-00007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895" name="WordArt 3" descr="Бумажный пакет">
          <a:extLst>
            <a:ext uri="{FF2B5EF4-FFF2-40B4-BE49-F238E27FC236}">
              <a16:creationId xmlns:a16="http://schemas.microsoft.com/office/drawing/2014/main" id="{00000000-0008-0000-0100-00007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896" name="WordArt 3" descr="Бумажный пакет">
          <a:extLst>
            <a:ext uri="{FF2B5EF4-FFF2-40B4-BE49-F238E27FC236}">
              <a16:creationId xmlns:a16="http://schemas.microsoft.com/office/drawing/2014/main" id="{00000000-0008-0000-0100-00008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897" name="WordArt 3" descr="Бумажный пакет">
          <a:extLst>
            <a:ext uri="{FF2B5EF4-FFF2-40B4-BE49-F238E27FC236}">
              <a16:creationId xmlns:a16="http://schemas.microsoft.com/office/drawing/2014/main" id="{00000000-0008-0000-0100-00008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898" name="WordArt 3" descr="Бумажный пакет">
          <a:extLst>
            <a:ext uri="{FF2B5EF4-FFF2-40B4-BE49-F238E27FC236}">
              <a16:creationId xmlns:a16="http://schemas.microsoft.com/office/drawing/2014/main" id="{00000000-0008-0000-0100-00008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899" name="WordArt 3" descr="Бумажный пакет">
          <a:extLst>
            <a:ext uri="{FF2B5EF4-FFF2-40B4-BE49-F238E27FC236}">
              <a16:creationId xmlns:a16="http://schemas.microsoft.com/office/drawing/2014/main" id="{00000000-0008-0000-0100-00008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900" name="WordArt 3" descr="Бумажный пакет">
          <a:extLst>
            <a:ext uri="{FF2B5EF4-FFF2-40B4-BE49-F238E27FC236}">
              <a16:creationId xmlns:a16="http://schemas.microsoft.com/office/drawing/2014/main" id="{00000000-0008-0000-0100-00008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901" name="WordArt 3" descr="Бумажный пакет">
          <a:extLst>
            <a:ext uri="{FF2B5EF4-FFF2-40B4-BE49-F238E27FC236}">
              <a16:creationId xmlns:a16="http://schemas.microsoft.com/office/drawing/2014/main" id="{00000000-0008-0000-0100-00008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02" name="WordArt 3" descr="Бумажный пакет">
          <a:extLst>
            <a:ext uri="{FF2B5EF4-FFF2-40B4-BE49-F238E27FC236}">
              <a16:creationId xmlns:a16="http://schemas.microsoft.com/office/drawing/2014/main" id="{00000000-0008-0000-0100-00008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03" name="WordArt 3" descr="Бумажный пакет">
          <a:extLst>
            <a:ext uri="{FF2B5EF4-FFF2-40B4-BE49-F238E27FC236}">
              <a16:creationId xmlns:a16="http://schemas.microsoft.com/office/drawing/2014/main" id="{00000000-0008-0000-0100-00008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04" name="WordArt 3" descr="Бумажный пакет">
          <a:extLst>
            <a:ext uri="{FF2B5EF4-FFF2-40B4-BE49-F238E27FC236}">
              <a16:creationId xmlns:a16="http://schemas.microsoft.com/office/drawing/2014/main" id="{00000000-0008-0000-0100-00008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05" name="WordArt 3" descr="Бумажный пакет">
          <a:extLst>
            <a:ext uri="{FF2B5EF4-FFF2-40B4-BE49-F238E27FC236}">
              <a16:creationId xmlns:a16="http://schemas.microsoft.com/office/drawing/2014/main" id="{00000000-0008-0000-0100-00008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06" name="WordArt 3" descr="Бумажный пакет">
          <a:extLst>
            <a:ext uri="{FF2B5EF4-FFF2-40B4-BE49-F238E27FC236}">
              <a16:creationId xmlns:a16="http://schemas.microsoft.com/office/drawing/2014/main" id="{00000000-0008-0000-0100-00008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907" name="WordArt 3" descr="Бумажный пакет">
          <a:extLst>
            <a:ext uri="{FF2B5EF4-FFF2-40B4-BE49-F238E27FC236}">
              <a16:creationId xmlns:a16="http://schemas.microsoft.com/office/drawing/2014/main" id="{00000000-0008-0000-0100-00008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908" name="WordArt 3" descr="Бумажный пакет">
          <a:extLst>
            <a:ext uri="{FF2B5EF4-FFF2-40B4-BE49-F238E27FC236}">
              <a16:creationId xmlns:a16="http://schemas.microsoft.com/office/drawing/2014/main" id="{00000000-0008-0000-0100-00008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909" name="WordArt 3" descr="Бумажный пакет">
          <a:extLst>
            <a:ext uri="{FF2B5EF4-FFF2-40B4-BE49-F238E27FC236}">
              <a16:creationId xmlns:a16="http://schemas.microsoft.com/office/drawing/2014/main" id="{00000000-0008-0000-0100-00008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10" name="WordArt 3" descr="Бумажный пакет">
          <a:extLst>
            <a:ext uri="{FF2B5EF4-FFF2-40B4-BE49-F238E27FC236}">
              <a16:creationId xmlns:a16="http://schemas.microsoft.com/office/drawing/2014/main" id="{00000000-0008-0000-0100-00008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11" name="WordArt 3" descr="Бумажный пакет">
          <a:extLst>
            <a:ext uri="{FF2B5EF4-FFF2-40B4-BE49-F238E27FC236}">
              <a16:creationId xmlns:a16="http://schemas.microsoft.com/office/drawing/2014/main" id="{00000000-0008-0000-0100-00008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12" name="WordArt 3" descr="Бумажный пакет">
          <a:extLst>
            <a:ext uri="{FF2B5EF4-FFF2-40B4-BE49-F238E27FC236}">
              <a16:creationId xmlns:a16="http://schemas.microsoft.com/office/drawing/2014/main" id="{00000000-0008-0000-0100-00009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913" name="WordArt 3" descr="Бумажный пакет">
          <a:extLst>
            <a:ext uri="{FF2B5EF4-FFF2-40B4-BE49-F238E27FC236}">
              <a16:creationId xmlns:a16="http://schemas.microsoft.com/office/drawing/2014/main" id="{00000000-0008-0000-0100-00009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914" name="WordArt 3" descr="Бумажный пакет">
          <a:extLst>
            <a:ext uri="{FF2B5EF4-FFF2-40B4-BE49-F238E27FC236}">
              <a16:creationId xmlns:a16="http://schemas.microsoft.com/office/drawing/2014/main" id="{00000000-0008-0000-0100-00009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15" name="WordArt 3" descr="Бумажный пакет">
          <a:extLst>
            <a:ext uri="{FF2B5EF4-FFF2-40B4-BE49-F238E27FC236}">
              <a16:creationId xmlns:a16="http://schemas.microsoft.com/office/drawing/2014/main" id="{00000000-0008-0000-0100-00009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16" name="WordArt 3" descr="Бумажный пакет">
          <a:extLst>
            <a:ext uri="{FF2B5EF4-FFF2-40B4-BE49-F238E27FC236}">
              <a16:creationId xmlns:a16="http://schemas.microsoft.com/office/drawing/2014/main" id="{00000000-0008-0000-0100-00009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17" name="WordArt 3" descr="Бумажный пакет">
          <a:extLst>
            <a:ext uri="{FF2B5EF4-FFF2-40B4-BE49-F238E27FC236}">
              <a16:creationId xmlns:a16="http://schemas.microsoft.com/office/drawing/2014/main" id="{00000000-0008-0000-0100-00009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918" name="WordArt 3" descr="Бумажный пакет">
          <a:extLst>
            <a:ext uri="{FF2B5EF4-FFF2-40B4-BE49-F238E27FC236}">
              <a16:creationId xmlns:a16="http://schemas.microsoft.com/office/drawing/2014/main" id="{00000000-0008-0000-0100-00009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79</xdr:row>
      <xdr:rowOff>9525</xdr:rowOff>
    </xdr:to>
    <xdr:sp macro="" textlink="">
      <xdr:nvSpPr>
        <xdr:cNvPr id="919" name="WordArt 3" descr="Бумажный пакет">
          <a:extLst>
            <a:ext uri="{FF2B5EF4-FFF2-40B4-BE49-F238E27FC236}">
              <a16:creationId xmlns:a16="http://schemas.microsoft.com/office/drawing/2014/main" id="{00000000-0008-0000-0100-00009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14516100"/>
          <a:ext cx="25431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920" name="WordArt 3" descr="Бумажный пакет">
          <a:extLst>
            <a:ext uri="{FF2B5EF4-FFF2-40B4-BE49-F238E27FC236}">
              <a16:creationId xmlns:a16="http://schemas.microsoft.com/office/drawing/2014/main" id="{00000000-0008-0000-0100-00009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921" name="WordArt 3" descr="Бумажный пакет">
          <a:extLst>
            <a:ext uri="{FF2B5EF4-FFF2-40B4-BE49-F238E27FC236}">
              <a16:creationId xmlns:a16="http://schemas.microsoft.com/office/drawing/2014/main" id="{00000000-0008-0000-0100-00009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922" name="WordArt 3" descr="Бумажный пакет">
          <a:extLst>
            <a:ext uri="{FF2B5EF4-FFF2-40B4-BE49-F238E27FC236}">
              <a16:creationId xmlns:a16="http://schemas.microsoft.com/office/drawing/2014/main" id="{00000000-0008-0000-0100-00009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23" name="WordArt 3" descr="Бумажный пакет">
          <a:extLst>
            <a:ext uri="{FF2B5EF4-FFF2-40B4-BE49-F238E27FC236}">
              <a16:creationId xmlns:a16="http://schemas.microsoft.com/office/drawing/2014/main" id="{00000000-0008-0000-0100-00009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24" name="WordArt 3" descr="Бумажный пакет">
          <a:extLst>
            <a:ext uri="{FF2B5EF4-FFF2-40B4-BE49-F238E27FC236}">
              <a16:creationId xmlns:a16="http://schemas.microsoft.com/office/drawing/2014/main" id="{00000000-0008-0000-0100-00009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25" name="WordArt 3" descr="Бумажный пакет">
          <a:extLst>
            <a:ext uri="{FF2B5EF4-FFF2-40B4-BE49-F238E27FC236}">
              <a16:creationId xmlns:a16="http://schemas.microsoft.com/office/drawing/2014/main" id="{00000000-0008-0000-0100-00009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926" name="WordArt 3" descr="Бумажный пакет">
          <a:extLst>
            <a:ext uri="{FF2B5EF4-FFF2-40B4-BE49-F238E27FC236}">
              <a16:creationId xmlns:a16="http://schemas.microsoft.com/office/drawing/2014/main" id="{00000000-0008-0000-0100-00009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927" name="WordArt 3" descr="Бумажный пакет">
          <a:extLst>
            <a:ext uri="{FF2B5EF4-FFF2-40B4-BE49-F238E27FC236}">
              <a16:creationId xmlns:a16="http://schemas.microsoft.com/office/drawing/2014/main" id="{00000000-0008-0000-0100-00009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928" name="WordArt 3" descr="Бумажный пакет">
          <a:extLst>
            <a:ext uri="{FF2B5EF4-FFF2-40B4-BE49-F238E27FC236}">
              <a16:creationId xmlns:a16="http://schemas.microsoft.com/office/drawing/2014/main" id="{00000000-0008-0000-0100-0000A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29" name="WordArt 3" descr="Бумажный пакет">
          <a:extLst>
            <a:ext uri="{FF2B5EF4-FFF2-40B4-BE49-F238E27FC236}">
              <a16:creationId xmlns:a16="http://schemas.microsoft.com/office/drawing/2014/main" id="{00000000-0008-0000-0100-0000A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30" name="WordArt 3" descr="Бумажный пакет">
          <a:extLst>
            <a:ext uri="{FF2B5EF4-FFF2-40B4-BE49-F238E27FC236}">
              <a16:creationId xmlns:a16="http://schemas.microsoft.com/office/drawing/2014/main" id="{00000000-0008-0000-0100-0000A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31" name="WordArt 3" descr="Бумажный пакет">
          <a:extLst>
            <a:ext uri="{FF2B5EF4-FFF2-40B4-BE49-F238E27FC236}">
              <a16:creationId xmlns:a16="http://schemas.microsoft.com/office/drawing/2014/main" id="{00000000-0008-0000-0100-0000A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32" name="WordArt 3" descr="Бумажный пакет">
          <a:extLst>
            <a:ext uri="{FF2B5EF4-FFF2-40B4-BE49-F238E27FC236}">
              <a16:creationId xmlns:a16="http://schemas.microsoft.com/office/drawing/2014/main" id="{00000000-0008-0000-0100-0000A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33" name="WordArt 3" descr="Бумажный пакет">
          <a:extLst>
            <a:ext uri="{FF2B5EF4-FFF2-40B4-BE49-F238E27FC236}">
              <a16:creationId xmlns:a16="http://schemas.microsoft.com/office/drawing/2014/main" id="{00000000-0008-0000-0100-0000A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34" name="WordArt 3" descr="Бумажный пакет">
          <a:extLst>
            <a:ext uri="{FF2B5EF4-FFF2-40B4-BE49-F238E27FC236}">
              <a16:creationId xmlns:a16="http://schemas.microsoft.com/office/drawing/2014/main" id="{00000000-0008-0000-0100-0000A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35" name="WordArt 3" descr="Бумажный пакет">
          <a:extLst>
            <a:ext uri="{FF2B5EF4-FFF2-40B4-BE49-F238E27FC236}">
              <a16:creationId xmlns:a16="http://schemas.microsoft.com/office/drawing/2014/main" id="{00000000-0008-0000-0100-0000A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36" name="WordArt 3" descr="Бумажный пакет">
          <a:extLst>
            <a:ext uri="{FF2B5EF4-FFF2-40B4-BE49-F238E27FC236}">
              <a16:creationId xmlns:a16="http://schemas.microsoft.com/office/drawing/2014/main" id="{00000000-0008-0000-0100-0000A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937" name="WordArt 3" descr="Бумажный пакет">
          <a:extLst>
            <a:ext uri="{FF2B5EF4-FFF2-40B4-BE49-F238E27FC236}">
              <a16:creationId xmlns:a16="http://schemas.microsoft.com/office/drawing/2014/main" id="{00000000-0008-0000-0100-0000A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938" name="WordArt 3" descr="Бумажный пакет">
          <a:extLst>
            <a:ext uri="{FF2B5EF4-FFF2-40B4-BE49-F238E27FC236}">
              <a16:creationId xmlns:a16="http://schemas.microsoft.com/office/drawing/2014/main" id="{00000000-0008-0000-0100-0000A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39" name="WordArt 3" descr="Бумажный пакет">
          <a:extLst>
            <a:ext uri="{FF2B5EF4-FFF2-40B4-BE49-F238E27FC236}">
              <a16:creationId xmlns:a16="http://schemas.microsoft.com/office/drawing/2014/main" id="{00000000-0008-0000-0100-0000A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40" name="WordArt 3" descr="Бумажный пакет">
          <a:extLst>
            <a:ext uri="{FF2B5EF4-FFF2-40B4-BE49-F238E27FC236}">
              <a16:creationId xmlns:a16="http://schemas.microsoft.com/office/drawing/2014/main" id="{00000000-0008-0000-0100-0000A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41" name="WordArt 3" descr="Бумажный пакет">
          <a:extLst>
            <a:ext uri="{FF2B5EF4-FFF2-40B4-BE49-F238E27FC236}">
              <a16:creationId xmlns:a16="http://schemas.microsoft.com/office/drawing/2014/main" id="{00000000-0008-0000-0100-0000A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942" name="WordArt 3" descr="Бумажный пакет">
          <a:extLst>
            <a:ext uri="{FF2B5EF4-FFF2-40B4-BE49-F238E27FC236}">
              <a16:creationId xmlns:a16="http://schemas.microsoft.com/office/drawing/2014/main" id="{00000000-0008-0000-0100-0000A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943" name="WordArt 3" descr="Бумажный пакет">
          <a:extLst>
            <a:ext uri="{FF2B5EF4-FFF2-40B4-BE49-F238E27FC236}">
              <a16:creationId xmlns:a16="http://schemas.microsoft.com/office/drawing/2014/main" id="{00000000-0008-0000-0100-0000A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944" name="WordArt 3" descr="Бумажный пакет">
          <a:extLst>
            <a:ext uri="{FF2B5EF4-FFF2-40B4-BE49-F238E27FC236}">
              <a16:creationId xmlns:a16="http://schemas.microsoft.com/office/drawing/2014/main" id="{00000000-0008-0000-0100-0000B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945" name="WordArt 3" descr="Бумажный пакет">
          <a:extLst>
            <a:ext uri="{FF2B5EF4-FFF2-40B4-BE49-F238E27FC236}">
              <a16:creationId xmlns:a16="http://schemas.microsoft.com/office/drawing/2014/main" id="{00000000-0008-0000-0100-0000B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946" name="WordArt 3" descr="Бумажный пакет">
          <a:extLst>
            <a:ext uri="{FF2B5EF4-FFF2-40B4-BE49-F238E27FC236}">
              <a16:creationId xmlns:a16="http://schemas.microsoft.com/office/drawing/2014/main" id="{00000000-0008-0000-0100-0000B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947" name="WordArt 3" descr="Бумажный пакет">
          <a:extLst>
            <a:ext uri="{FF2B5EF4-FFF2-40B4-BE49-F238E27FC236}">
              <a16:creationId xmlns:a16="http://schemas.microsoft.com/office/drawing/2014/main" id="{00000000-0008-0000-0100-0000B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948" name="WordArt 3" descr="Бумажный пакет">
          <a:extLst>
            <a:ext uri="{FF2B5EF4-FFF2-40B4-BE49-F238E27FC236}">
              <a16:creationId xmlns:a16="http://schemas.microsoft.com/office/drawing/2014/main" id="{00000000-0008-0000-0100-0000B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949" name="WordArt 3" descr="Бумажный пакет">
          <a:extLst>
            <a:ext uri="{FF2B5EF4-FFF2-40B4-BE49-F238E27FC236}">
              <a16:creationId xmlns:a16="http://schemas.microsoft.com/office/drawing/2014/main" id="{00000000-0008-0000-0100-0000B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950" name="WordArt 3" descr="Бумажный пакет">
          <a:extLst>
            <a:ext uri="{FF2B5EF4-FFF2-40B4-BE49-F238E27FC236}">
              <a16:creationId xmlns:a16="http://schemas.microsoft.com/office/drawing/2014/main" id="{00000000-0008-0000-0100-0000B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951" name="WordArt 3" descr="Бумажный пакет">
          <a:extLst>
            <a:ext uri="{FF2B5EF4-FFF2-40B4-BE49-F238E27FC236}">
              <a16:creationId xmlns:a16="http://schemas.microsoft.com/office/drawing/2014/main" id="{00000000-0008-0000-0100-0000B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952" name="WordArt 3" descr="Бумажный пакет">
          <a:extLst>
            <a:ext uri="{FF2B5EF4-FFF2-40B4-BE49-F238E27FC236}">
              <a16:creationId xmlns:a16="http://schemas.microsoft.com/office/drawing/2014/main" id="{00000000-0008-0000-0100-0000B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953" name="WordArt 3" descr="Бумажный пакет">
          <a:extLst>
            <a:ext uri="{FF2B5EF4-FFF2-40B4-BE49-F238E27FC236}">
              <a16:creationId xmlns:a16="http://schemas.microsoft.com/office/drawing/2014/main" id="{00000000-0008-0000-0100-0000B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954" name="WordArt 3" descr="Бумажный пакет">
          <a:extLst>
            <a:ext uri="{FF2B5EF4-FFF2-40B4-BE49-F238E27FC236}">
              <a16:creationId xmlns:a16="http://schemas.microsoft.com/office/drawing/2014/main" id="{00000000-0008-0000-0100-0000B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955" name="WordArt 3" descr="Бумажный пакет">
          <a:extLst>
            <a:ext uri="{FF2B5EF4-FFF2-40B4-BE49-F238E27FC236}">
              <a16:creationId xmlns:a16="http://schemas.microsoft.com/office/drawing/2014/main" id="{00000000-0008-0000-0100-0000B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956" name="WordArt 3" descr="Бумажный пакет">
          <a:extLst>
            <a:ext uri="{FF2B5EF4-FFF2-40B4-BE49-F238E27FC236}">
              <a16:creationId xmlns:a16="http://schemas.microsoft.com/office/drawing/2014/main" id="{00000000-0008-0000-0100-0000B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957" name="WordArt 3" descr="Бумажный пакет">
          <a:extLst>
            <a:ext uri="{FF2B5EF4-FFF2-40B4-BE49-F238E27FC236}">
              <a16:creationId xmlns:a16="http://schemas.microsoft.com/office/drawing/2014/main" id="{00000000-0008-0000-0100-0000B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958" name="WordArt 3" descr="Бумажный пакет">
          <a:extLst>
            <a:ext uri="{FF2B5EF4-FFF2-40B4-BE49-F238E27FC236}">
              <a16:creationId xmlns:a16="http://schemas.microsoft.com/office/drawing/2014/main" id="{00000000-0008-0000-0100-0000B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959" name="WordArt 3" descr="Бумажный пакет">
          <a:extLst>
            <a:ext uri="{FF2B5EF4-FFF2-40B4-BE49-F238E27FC236}">
              <a16:creationId xmlns:a16="http://schemas.microsoft.com/office/drawing/2014/main" id="{00000000-0008-0000-0100-0000B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960" name="WordArt 3" descr="Бумажный пакет">
          <a:extLst>
            <a:ext uri="{FF2B5EF4-FFF2-40B4-BE49-F238E27FC236}">
              <a16:creationId xmlns:a16="http://schemas.microsoft.com/office/drawing/2014/main" id="{00000000-0008-0000-0100-0000C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961" name="WordArt 3" descr="Бумажный пакет">
          <a:extLst>
            <a:ext uri="{FF2B5EF4-FFF2-40B4-BE49-F238E27FC236}">
              <a16:creationId xmlns:a16="http://schemas.microsoft.com/office/drawing/2014/main" id="{00000000-0008-0000-0100-0000C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962" name="WordArt 3" descr="Бумажный пакет">
          <a:extLst>
            <a:ext uri="{FF2B5EF4-FFF2-40B4-BE49-F238E27FC236}">
              <a16:creationId xmlns:a16="http://schemas.microsoft.com/office/drawing/2014/main" id="{00000000-0008-0000-0100-0000C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1143000</xdr:colOff>
      <xdr:row>78</xdr:row>
      <xdr:rowOff>114300</xdr:rowOff>
    </xdr:to>
    <xdr:sp macro="" textlink="">
      <xdr:nvSpPr>
        <xdr:cNvPr id="963" name="WordArt 3" descr="Бумажный пакет">
          <a:extLst>
            <a:ext uri="{FF2B5EF4-FFF2-40B4-BE49-F238E27FC236}">
              <a16:creationId xmlns:a16="http://schemas.microsoft.com/office/drawing/2014/main" id="{00000000-0008-0000-0100-0000C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52625" cy="152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1143000</xdr:colOff>
      <xdr:row>78</xdr:row>
      <xdr:rowOff>114300</xdr:rowOff>
    </xdr:to>
    <xdr:sp macro="" textlink="">
      <xdr:nvSpPr>
        <xdr:cNvPr id="964" name="WordArt 3" descr="Бумажный пакет">
          <a:extLst>
            <a:ext uri="{FF2B5EF4-FFF2-40B4-BE49-F238E27FC236}">
              <a16:creationId xmlns:a16="http://schemas.microsoft.com/office/drawing/2014/main" id="{00000000-0008-0000-0100-0000C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52625" cy="1524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1009650</xdr:colOff>
      <xdr:row>78</xdr:row>
      <xdr:rowOff>76200</xdr:rowOff>
    </xdr:to>
    <xdr:sp macro="" textlink="">
      <xdr:nvSpPr>
        <xdr:cNvPr id="965" name="WordArt 3" descr="Бумажный пакет">
          <a:extLst>
            <a:ext uri="{FF2B5EF4-FFF2-40B4-BE49-F238E27FC236}">
              <a16:creationId xmlns:a16="http://schemas.microsoft.com/office/drawing/2014/main" id="{00000000-0008-0000-0100-0000C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81927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1009650</xdr:colOff>
      <xdr:row>78</xdr:row>
      <xdr:rowOff>76200</xdr:rowOff>
    </xdr:to>
    <xdr:sp macro="" textlink="">
      <xdr:nvSpPr>
        <xdr:cNvPr id="966" name="WordArt 3" descr="Бумажный пакет">
          <a:extLst>
            <a:ext uri="{FF2B5EF4-FFF2-40B4-BE49-F238E27FC236}">
              <a16:creationId xmlns:a16="http://schemas.microsoft.com/office/drawing/2014/main" id="{00000000-0008-0000-0100-0000C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819275" cy="1143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67" name="WordArt 3" descr="Бумажный пакет">
          <a:extLst>
            <a:ext uri="{FF2B5EF4-FFF2-40B4-BE49-F238E27FC236}">
              <a16:creationId xmlns:a16="http://schemas.microsoft.com/office/drawing/2014/main" id="{00000000-0008-0000-0100-0000C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68" name="WordArt 3" descr="Бумажный пакет">
          <a:extLst>
            <a:ext uri="{FF2B5EF4-FFF2-40B4-BE49-F238E27FC236}">
              <a16:creationId xmlns:a16="http://schemas.microsoft.com/office/drawing/2014/main" id="{00000000-0008-0000-0100-0000C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69" name="WordArt 3" descr="Бумажный пакет">
          <a:extLst>
            <a:ext uri="{FF2B5EF4-FFF2-40B4-BE49-F238E27FC236}">
              <a16:creationId xmlns:a16="http://schemas.microsoft.com/office/drawing/2014/main" id="{00000000-0008-0000-0100-0000C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970" name="WordArt 3" descr="Бумажный пакет">
          <a:extLst>
            <a:ext uri="{FF2B5EF4-FFF2-40B4-BE49-F238E27FC236}">
              <a16:creationId xmlns:a16="http://schemas.microsoft.com/office/drawing/2014/main" id="{00000000-0008-0000-0100-0000C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971" name="WordArt 3" descr="Бумажный пакет">
          <a:extLst>
            <a:ext uri="{FF2B5EF4-FFF2-40B4-BE49-F238E27FC236}">
              <a16:creationId xmlns:a16="http://schemas.microsoft.com/office/drawing/2014/main" id="{00000000-0008-0000-0100-0000C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72" name="WordArt 3" descr="Бумажный пакет">
          <a:extLst>
            <a:ext uri="{FF2B5EF4-FFF2-40B4-BE49-F238E27FC236}">
              <a16:creationId xmlns:a16="http://schemas.microsoft.com/office/drawing/2014/main" id="{00000000-0008-0000-0100-0000C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73" name="WordArt 3" descr="Бумажный пакет">
          <a:extLst>
            <a:ext uri="{FF2B5EF4-FFF2-40B4-BE49-F238E27FC236}">
              <a16:creationId xmlns:a16="http://schemas.microsoft.com/office/drawing/2014/main" id="{00000000-0008-0000-0100-0000C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74" name="WordArt 3" descr="Бумажный пакет">
          <a:extLst>
            <a:ext uri="{FF2B5EF4-FFF2-40B4-BE49-F238E27FC236}">
              <a16:creationId xmlns:a16="http://schemas.microsoft.com/office/drawing/2014/main" id="{00000000-0008-0000-0100-0000C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975" name="WordArt 3" descr="Бумажный пакет">
          <a:extLst>
            <a:ext uri="{FF2B5EF4-FFF2-40B4-BE49-F238E27FC236}">
              <a16:creationId xmlns:a16="http://schemas.microsoft.com/office/drawing/2014/main" id="{00000000-0008-0000-0100-0000C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79</xdr:row>
      <xdr:rowOff>9525</xdr:rowOff>
    </xdr:to>
    <xdr:sp macro="" textlink="">
      <xdr:nvSpPr>
        <xdr:cNvPr id="976" name="WordArt 3" descr="Бумажный пакет">
          <a:extLst>
            <a:ext uri="{FF2B5EF4-FFF2-40B4-BE49-F238E27FC236}">
              <a16:creationId xmlns:a16="http://schemas.microsoft.com/office/drawing/2014/main" id="{00000000-0008-0000-0100-0000D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14516100"/>
          <a:ext cx="2543175" cy="2095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9525</xdr:rowOff>
    </xdr:to>
    <xdr:sp macro="" textlink="">
      <xdr:nvSpPr>
        <xdr:cNvPr id="977" name="WordArt 3" descr="Бумажный пакет">
          <a:extLst>
            <a:ext uri="{FF2B5EF4-FFF2-40B4-BE49-F238E27FC236}">
              <a16:creationId xmlns:a16="http://schemas.microsoft.com/office/drawing/2014/main" id="{00000000-0008-0000-0100-0000D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978" name="WordArt 3" descr="Бумажный пакет">
          <a:extLst>
            <a:ext uri="{FF2B5EF4-FFF2-40B4-BE49-F238E27FC236}">
              <a16:creationId xmlns:a16="http://schemas.microsoft.com/office/drawing/2014/main" id="{00000000-0008-0000-0100-0000D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9525</xdr:rowOff>
    </xdr:to>
    <xdr:sp macro="" textlink="">
      <xdr:nvSpPr>
        <xdr:cNvPr id="979" name="WordArt 3" descr="Бумажный пакет">
          <a:extLst>
            <a:ext uri="{FF2B5EF4-FFF2-40B4-BE49-F238E27FC236}">
              <a16:creationId xmlns:a16="http://schemas.microsoft.com/office/drawing/2014/main" id="{00000000-0008-0000-0100-0000D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80" name="WordArt 3" descr="Бумажный пакет">
          <a:extLst>
            <a:ext uri="{FF2B5EF4-FFF2-40B4-BE49-F238E27FC236}">
              <a16:creationId xmlns:a16="http://schemas.microsoft.com/office/drawing/2014/main" id="{00000000-0008-0000-0100-0000D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81" name="WordArt 3" descr="Бумажный пакет">
          <a:extLst>
            <a:ext uri="{FF2B5EF4-FFF2-40B4-BE49-F238E27FC236}">
              <a16:creationId xmlns:a16="http://schemas.microsoft.com/office/drawing/2014/main" id="{00000000-0008-0000-0100-0000D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82" name="WordArt 3" descr="Бумажный пакет">
          <a:extLst>
            <a:ext uri="{FF2B5EF4-FFF2-40B4-BE49-F238E27FC236}">
              <a16:creationId xmlns:a16="http://schemas.microsoft.com/office/drawing/2014/main" id="{00000000-0008-0000-0100-0000D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983" name="WordArt 3" descr="Бумажный пакет">
          <a:extLst>
            <a:ext uri="{FF2B5EF4-FFF2-40B4-BE49-F238E27FC236}">
              <a16:creationId xmlns:a16="http://schemas.microsoft.com/office/drawing/2014/main" id="{00000000-0008-0000-0100-0000D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984" name="WordArt 3" descr="Бумажный пакет">
          <a:extLst>
            <a:ext uri="{FF2B5EF4-FFF2-40B4-BE49-F238E27FC236}">
              <a16:creationId xmlns:a16="http://schemas.microsoft.com/office/drawing/2014/main" id="{00000000-0008-0000-0100-0000D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28575</xdr:rowOff>
    </xdr:to>
    <xdr:sp macro="" textlink="">
      <xdr:nvSpPr>
        <xdr:cNvPr id="985" name="WordArt 3" descr="Бумажный пакет">
          <a:extLst>
            <a:ext uri="{FF2B5EF4-FFF2-40B4-BE49-F238E27FC236}">
              <a16:creationId xmlns:a16="http://schemas.microsoft.com/office/drawing/2014/main" id="{00000000-0008-0000-0100-0000D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905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86" name="WordArt 3" descr="Бумажный пакет">
          <a:extLst>
            <a:ext uri="{FF2B5EF4-FFF2-40B4-BE49-F238E27FC236}">
              <a16:creationId xmlns:a16="http://schemas.microsoft.com/office/drawing/2014/main" id="{00000000-0008-0000-0100-0000D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87" name="WordArt 3" descr="Бумажный пакет">
          <a:extLst>
            <a:ext uri="{FF2B5EF4-FFF2-40B4-BE49-F238E27FC236}">
              <a16:creationId xmlns:a16="http://schemas.microsoft.com/office/drawing/2014/main" id="{00000000-0008-0000-0100-0000D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88" name="WordArt 3" descr="Бумажный пакет">
          <a:extLst>
            <a:ext uri="{FF2B5EF4-FFF2-40B4-BE49-F238E27FC236}">
              <a16:creationId xmlns:a16="http://schemas.microsoft.com/office/drawing/2014/main" id="{00000000-0008-0000-0100-0000D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89" name="WordArt 3" descr="Бумажный пакет">
          <a:extLst>
            <a:ext uri="{FF2B5EF4-FFF2-40B4-BE49-F238E27FC236}">
              <a16:creationId xmlns:a16="http://schemas.microsoft.com/office/drawing/2014/main" id="{00000000-0008-0000-0100-0000D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66675</xdr:rowOff>
    </xdr:to>
    <xdr:sp macro="" textlink="">
      <xdr:nvSpPr>
        <xdr:cNvPr id="990" name="WordArt 3" descr="Бумажный пакет">
          <a:extLst>
            <a:ext uri="{FF2B5EF4-FFF2-40B4-BE49-F238E27FC236}">
              <a16:creationId xmlns:a16="http://schemas.microsoft.com/office/drawing/2014/main" id="{00000000-0008-0000-0100-0000D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91" name="WordArt 3" descr="Бумажный пакет">
          <a:extLst>
            <a:ext uri="{FF2B5EF4-FFF2-40B4-BE49-F238E27FC236}">
              <a16:creationId xmlns:a16="http://schemas.microsoft.com/office/drawing/2014/main" id="{00000000-0008-0000-0100-0000D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92" name="WordArt 3" descr="Бумажный пакет">
          <a:extLst>
            <a:ext uri="{FF2B5EF4-FFF2-40B4-BE49-F238E27FC236}">
              <a16:creationId xmlns:a16="http://schemas.microsoft.com/office/drawing/2014/main" id="{00000000-0008-0000-0100-0000E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104775</xdr:rowOff>
    </xdr:to>
    <xdr:sp macro="" textlink="">
      <xdr:nvSpPr>
        <xdr:cNvPr id="993" name="WordArt 3" descr="Бумажный пакет">
          <a:extLst>
            <a:ext uri="{FF2B5EF4-FFF2-40B4-BE49-F238E27FC236}">
              <a16:creationId xmlns:a16="http://schemas.microsoft.com/office/drawing/2014/main" id="{00000000-0008-0000-0100-0000E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667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994" name="WordArt 3" descr="Бумажный пакет">
          <a:extLst>
            <a:ext uri="{FF2B5EF4-FFF2-40B4-BE49-F238E27FC236}">
              <a16:creationId xmlns:a16="http://schemas.microsoft.com/office/drawing/2014/main" id="{00000000-0008-0000-0100-0000E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995" name="WordArt 3" descr="Бумажный пакет">
          <a:extLst>
            <a:ext uri="{FF2B5EF4-FFF2-40B4-BE49-F238E27FC236}">
              <a16:creationId xmlns:a16="http://schemas.microsoft.com/office/drawing/2014/main" id="{00000000-0008-0000-0100-0000E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96" name="WordArt 3" descr="Бумажный пакет">
          <a:extLst>
            <a:ext uri="{FF2B5EF4-FFF2-40B4-BE49-F238E27FC236}">
              <a16:creationId xmlns:a16="http://schemas.microsoft.com/office/drawing/2014/main" id="{00000000-0008-0000-0100-0000E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97" name="WordArt 3" descr="Бумажный пакет">
          <a:extLst>
            <a:ext uri="{FF2B5EF4-FFF2-40B4-BE49-F238E27FC236}">
              <a16:creationId xmlns:a16="http://schemas.microsoft.com/office/drawing/2014/main" id="{00000000-0008-0000-0100-0000E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171450</xdr:rowOff>
    </xdr:to>
    <xdr:sp macro="" textlink="">
      <xdr:nvSpPr>
        <xdr:cNvPr id="998" name="WordArt 3" descr="Бумажный пакет">
          <a:extLst>
            <a:ext uri="{FF2B5EF4-FFF2-40B4-BE49-F238E27FC236}">
              <a16:creationId xmlns:a16="http://schemas.microsoft.com/office/drawing/2014/main" id="{00000000-0008-0000-0100-0000E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333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999" name="WordArt 3" descr="Бумажный пакет">
          <a:extLst>
            <a:ext uri="{FF2B5EF4-FFF2-40B4-BE49-F238E27FC236}">
              <a16:creationId xmlns:a16="http://schemas.microsoft.com/office/drawing/2014/main" id="{00000000-0008-0000-0100-0000E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1000" name="WordArt 3" descr="Бумажный пакет">
          <a:extLst>
            <a:ext uri="{FF2B5EF4-FFF2-40B4-BE49-F238E27FC236}">
              <a16:creationId xmlns:a16="http://schemas.microsoft.com/office/drawing/2014/main" id="{00000000-0008-0000-0100-0000E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85725</xdr:rowOff>
    </xdr:to>
    <xdr:sp macro="" textlink="">
      <xdr:nvSpPr>
        <xdr:cNvPr id="1001" name="WordArt 3" descr="Бумажный пакет">
          <a:extLst>
            <a:ext uri="{FF2B5EF4-FFF2-40B4-BE49-F238E27FC236}">
              <a16:creationId xmlns:a16="http://schemas.microsoft.com/office/drawing/2014/main" id="{00000000-0008-0000-0100-0000E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476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1002" name="WordArt 3" descr="Бумажный пакет">
          <a:extLst>
            <a:ext uri="{FF2B5EF4-FFF2-40B4-BE49-F238E27FC236}">
              <a16:creationId xmlns:a16="http://schemas.microsoft.com/office/drawing/2014/main" id="{00000000-0008-0000-0100-0000E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123825</xdr:rowOff>
    </xdr:to>
    <xdr:sp macro="" textlink="">
      <xdr:nvSpPr>
        <xdr:cNvPr id="1003" name="WordArt 3" descr="Бумажный пакет">
          <a:extLst>
            <a:ext uri="{FF2B5EF4-FFF2-40B4-BE49-F238E27FC236}">
              <a16:creationId xmlns:a16="http://schemas.microsoft.com/office/drawing/2014/main" id="{00000000-0008-0000-0100-0000E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857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1004" name="WordArt 3" descr="Бумажный пакет">
          <a:extLst>
            <a:ext uri="{FF2B5EF4-FFF2-40B4-BE49-F238E27FC236}">
              <a16:creationId xmlns:a16="http://schemas.microsoft.com/office/drawing/2014/main" id="{00000000-0008-0000-0100-0000E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1005" name="WordArt 3" descr="Бумажный пакет">
          <a:extLst>
            <a:ext uri="{FF2B5EF4-FFF2-40B4-BE49-F238E27FC236}">
              <a16:creationId xmlns:a16="http://schemas.microsoft.com/office/drawing/2014/main" id="{00000000-0008-0000-0100-0000E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152400</xdr:rowOff>
    </xdr:to>
    <xdr:sp macro="" textlink="">
      <xdr:nvSpPr>
        <xdr:cNvPr id="1006" name="WordArt 3" descr="Бумажный пакет">
          <a:extLst>
            <a:ext uri="{FF2B5EF4-FFF2-40B4-BE49-F238E27FC236}">
              <a16:creationId xmlns:a16="http://schemas.microsoft.com/office/drawing/2014/main" id="{00000000-0008-0000-0100-0000E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143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1007" name="WordArt 3" descr="Бумажный пакет">
          <a:extLst>
            <a:ext uri="{FF2B5EF4-FFF2-40B4-BE49-F238E27FC236}">
              <a16:creationId xmlns:a16="http://schemas.microsoft.com/office/drawing/2014/main" id="{00000000-0008-0000-0100-0000E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1008" name="WordArt 3" descr="Бумажный пакет">
          <a:extLst>
            <a:ext uri="{FF2B5EF4-FFF2-40B4-BE49-F238E27FC236}">
              <a16:creationId xmlns:a16="http://schemas.microsoft.com/office/drawing/2014/main" id="{00000000-0008-0000-0100-0000F0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1009" name="WordArt 3" descr="Бумажный пакет">
          <a:extLst>
            <a:ext uri="{FF2B5EF4-FFF2-40B4-BE49-F238E27FC236}">
              <a16:creationId xmlns:a16="http://schemas.microsoft.com/office/drawing/2014/main" id="{00000000-0008-0000-0100-0000F1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1010" name="WordArt 3" descr="Бумажный пакет">
          <a:extLst>
            <a:ext uri="{FF2B5EF4-FFF2-40B4-BE49-F238E27FC236}">
              <a16:creationId xmlns:a16="http://schemas.microsoft.com/office/drawing/2014/main" id="{00000000-0008-0000-0100-0000F2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1011" name="WordArt 3" descr="Бумажный пакет">
          <a:extLst>
            <a:ext uri="{FF2B5EF4-FFF2-40B4-BE49-F238E27FC236}">
              <a16:creationId xmlns:a16="http://schemas.microsoft.com/office/drawing/2014/main" id="{00000000-0008-0000-0100-0000F3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1012" name="WordArt 3" descr="Бумажный пакет">
          <a:extLst>
            <a:ext uri="{FF2B5EF4-FFF2-40B4-BE49-F238E27FC236}">
              <a16:creationId xmlns:a16="http://schemas.microsoft.com/office/drawing/2014/main" id="{00000000-0008-0000-0100-0000F4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1013" name="WordArt 3" descr="Бумажный пакет">
          <a:extLst>
            <a:ext uri="{FF2B5EF4-FFF2-40B4-BE49-F238E27FC236}">
              <a16:creationId xmlns:a16="http://schemas.microsoft.com/office/drawing/2014/main" id="{00000000-0008-0000-0100-0000F5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1014" name="WordArt 3" descr="Бумажный пакет">
          <a:extLst>
            <a:ext uri="{FF2B5EF4-FFF2-40B4-BE49-F238E27FC236}">
              <a16:creationId xmlns:a16="http://schemas.microsoft.com/office/drawing/2014/main" id="{00000000-0008-0000-0100-0000F6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0</xdr:rowOff>
    </xdr:to>
    <xdr:sp macro="" textlink="">
      <xdr:nvSpPr>
        <xdr:cNvPr id="1015" name="WordArt 3" descr="Бумажный пакет">
          <a:extLst>
            <a:ext uri="{FF2B5EF4-FFF2-40B4-BE49-F238E27FC236}">
              <a16:creationId xmlns:a16="http://schemas.microsoft.com/office/drawing/2014/main" id="{00000000-0008-0000-0100-0000F7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809625</xdr:colOff>
      <xdr:row>77</xdr:row>
      <xdr:rowOff>180975</xdr:rowOff>
    </xdr:from>
    <xdr:to>
      <xdr:col>3</xdr:col>
      <xdr:colOff>466725</xdr:colOff>
      <xdr:row>79</xdr:row>
      <xdr:rowOff>0</xdr:rowOff>
    </xdr:to>
    <xdr:sp macro="" textlink="">
      <xdr:nvSpPr>
        <xdr:cNvPr id="1016" name="WordArt 3" descr="Бумажный пакет">
          <a:extLst>
            <a:ext uri="{FF2B5EF4-FFF2-40B4-BE49-F238E27FC236}">
              <a16:creationId xmlns:a16="http://schemas.microsoft.com/office/drawing/2014/main" id="{00000000-0008-0000-0100-0000F8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247900" y="14516100"/>
          <a:ext cx="2543175" cy="2000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657225</xdr:colOff>
      <xdr:row>77</xdr:row>
      <xdr:rowOff>152400</xdr:rowOff>
    </xdr:from>
    <xdr:to>
      <xdr:col>1</xdr:col>
      <xdr:colOff>1123950</xdr:colOff>
      <xdr:row>79</xdr:row>
      <xdr:rowOff>0</xdr:rowOff>
    </xdr:to>
    <xdr:sp macro="" textlink="">
      <xdr:nvSpPr>
        <xdr:cNvPr id="1017" name="WordArt 3" descr="Бумажный пакет">
          <a:extLst>
            <a:ext uri="{FF2B5EF4-FFF2-40B4-BE49-F238E27FC236}">
              <a16:creationId xmlns:a16="http://schemas.microsoft.com/office/drawing/2014/main" id="{00000000-0008-0000-0100-0000F9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57225" y="14487525"/>
          <a:ext cx="1933575" cy="2286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0</xdr:rowOff>
    </xdr:to>
    <xdr:sp macro="" textlink="">
      <xdr:nvSpPr>
        <xdr:cNvPr id="1018" name="WordArt 3" descr="Бумажный пакет">
          <a:extLst>
            <a:ext uri="{FF2B5EF4-FFF2-40B4-BE49-F238E27FC236}">
              <a16:creationId xmlns:a16="http://schemas.microsoft.com/office/drawing/2014/main" id="{00000000-0008-0000-0100-0000FA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1</xdr:col>
      <xdr:colOff>1857375</xdr:colOff>
      <xdr:row>77</xdr:row>
      <xdr:rowOff>142875</xdr:rowOff>
    </xdr:from>
    <xdr:to>
      <xdr:col>3</xdr:col>
      <xdr:colOff>323850</xdr:colOff>
      <xdr:row>79</xdr:row>
      <xdr:rowOff>0</xdr:rowOff>
    </xdr:to>
    <xdr:sp macro="" textlink="">
      <xdr:nvSpPr>
        <xdr:cNvPr id="1019" name="WordArt 3" descr="Бумажный пакет">
          <a:extLst>
            <a:ext uri="{FF2B5EF4-FFF2-40B4-BE49-F238E27FC236}">
              <a16:creationId xmlns:a16="http://schemas.microsoft.com/office/drawing/2014/main" id="{00000000-0008-0000-0100-0000FB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95650" y="14478000"/>
          <a:ext cx="1352550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1020" name="WordArt 3" descr="Бумажный пакет">
          <a:extLst>
            <a:ext uri="{FF2B5EF4-FFF2-40B4-BE49-F238E27FC236}">
              <a16:creationId xmlns:a16="http://schemas.microsoft.com/office/drawing/2014/main" id="{00000000-0008-0000-0100-0000FC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1021" name="WordArt 3" descr="Бумажный пакет">
          <a:extLst>
            <a:ext uri="{FF2B5EF4-FFF2-40B4-BE49-F238E27FC236}">
              <a16:creationId xmlns:a16="http://schemas.microsoft.com/office/drawing/2014/main" id="{00000000-0008-0000-0100-0000FD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1022" name="WordArt 3" descr="Бумажный пакет">
          <a:extLst>
            <a:ext uri="{FF2B5EF4-FFF2-40B4-BE49-F238E27FC236}">
              <a16:creationId xmlns:a16="http://schemas.microsoft.com/office/drawing/2014/main" id="{00000000-0008-0000-0100-0000FE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19050</xdr:rowOff>
    </xdr:to>
    <xdr:sp macro="" textlink="">
      <xdr:nvSpPr>
        <xdr:cNvPr id="1023" name="WordArt 3" descr="Бумажный пакет">
          <a:extLst>
            <a:ext uri="{FF2B5EF4-FFF2-40B4-BE49-F238E27FC236}">
              <a16:creationId xmlns:a16="http://schemas.microsoft.com/office/drawing/2014/main" id="{00000000-0008-0000-0100-0000FF03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19050</xdr:rowOff>
    </xdr:to>
    <xdr:sp macro="" textlink="">
      <xdr:nvSpPr>
        <xdr:cNvPr id="1024" name="WordArt 3" descr="Бумажный пакет">
          <a:extLst>
            <a:ext uri="{FF2B5EF4-FFF2-40B4-BE49-F238E27FC236}">
              <a16:creationId xmlns:a16="http://schemas.microsoft.com/office/drawing/2014/main" id="{00000000-0008-0000-0100-00000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19050</xdr:rowOff>
    </xdr:to>
    <xdr:sp macro="" textlink="">
      <xdr:nvSpPr>
        <xdr:cNvPr id="1025" name="WordArt 3" descr="Бумажный пакет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1809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1026" name="WordArt 3" descr="Бумажный пакет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1027" name="WordArt 3" descr="Бумажный пакет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1028" name="WordArt 3" descr="Бумажный пакет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1029" name="WordArt 3" descr="Бумажный пакет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57150</xdr:rowOff>
    </xdr:to>
    <xdr:sp macro="" textlink="">
      <xdr:nvSpPr>
        <xdr:cNvPr id="1030" name="WordArt 3" descr="Бумажный пакет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190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1031" name="WordArt 3" descr="Бумажный пакет">
          <a:extLst>
            <a:ext uri="{FF2B5EF4-FFF2-40B4-BE49-F238E27FC236}">
              <a16:creationId xmlns:a16="http://schemas.microsoft.com/office/drawing/2014/main" id="{00000000-0008-0000-0100-000007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1032" name="WordArt 3" descr="Бумажный пакет">
          <a:extLst>
            <a:ext uri="{FF2B5EF4-FFF2-40B4-BE49-F238E27FC236}">
              <a16:creationId xmlns:a16="http://schemas.microsoft.com/office/drawing/2014/main" id="{00000000-0008-0000-0100-000008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95250</xdr:rowOff>
    </xdr:to>
    <xdr:sp macro="" textlink="">
      <xdr:nvSpPr>
        <xdr:cNvPr id="1033" name="WordArt 3" descr="Бумажный пакет">
          <a:extLst>
            <a:ext uri="{FF2B5EF4-FFF2-40B4-BE49-F238E27FC236}">
              <a16:creationId xmlns:a16="http://schemas.microsoft.com/office/drawing/2014/main" id="{00000000-0008-0000-0100-000009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571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1034" name="WordArt 3" descr="Бумажный пакет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133350</xdr:rowOff>
    </xdr:to>
    <xdr:sp macro="" textlink="">
      <xdr:nvSpPr>
        <xdr:cNvPr id="1035" name="WordArt 3" descr="Бумажный пакет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9527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1036" name="WordArt 3" descr="Бумажный пакет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1037" name="WordArt 3" descr="Бумажный пакет">
          <a:extLst>
            <a:ext uri="{FF2B5EF4-FFF2-40B4-BE49-F238E27FC236}">
              <a16:creationId xmlns:a16="http://schemas.microsoft.com/office/drawing/2014/main" id="{00000000-0008-0000-0100-00000D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161925</xdr:rowOff>
    </xdr:to>
    <xdr:sp macro="" textlink="">
      <xdr:nvSpPr>
        <xdr:cNvPr id="1038" name="WordArt 3" descr="Бумажный пакет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2385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1039" name="WordArt 3" descr="Бумажный пакет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1040" name="WordArt 3" descr="Бумажный пакет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76200</xdr:rowOff>
    </xdr:to>
    <xdr:sp macro="" textlink="">
      <xdr:nvSpPr>
        <xdr:cNvPr id="1041" name="WordArt 3" descr="Бумажный пакет">
          <a:extLst>
            <a:ext uri="{FF2B5EF4-FFF2-40B4-BE49-F238E27FC236}">
              <a16:creationId xmlns:a16="http://schemas.microsoft.com/office/drawing/2014/main" id="{00000000-0008-0000-0100-00001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381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1042" name="WordArt 3" descr="Бумажный пакет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114300</xdr:rowOff>
    </xdr:to>
    <xdr:sp macro="" textlink="">
      <xdr:nvSpPr>
        <xdr:cNvPr id="1043" name="WordArt 3" descr="Бумажный пакет">
          <a:extLst>
            <a:ext uri="{FF2B5EF4-FFF2-40B4-BE49-F238E27FC236}">
              <a16:creationId xmlns:a16="http://schemas.microsoft.com/office/drawing/2014/main" id="{00000000-0008-0000-0100-000013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276225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1044" name="WordArt 3" descr="Бумажный пакет">
          <a:extLst>
            <a:ext uri="{FF2B5EF4-FFF2-40B4-BE49-F238E27FC236}">
              <a16:creationId xmlns:a16="http://schemas.microsoft.com/office/drawing/2014/main" id="{00000000-0008-0000-0100-000014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1045" name="WordArt 3" descr="Бумажный пакет">
          <a:extLst>
            <a:ext uri="{FF2B5EF4-FFF2-40B4-BE49-F238E27FC236}">
              <a16:creationId xmlns:a16="http://schemas.microsoft.com/office/drawing/2014/main" id="{00000000-0008-0000-0100-000015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  <xdr:twoCellAnchor editAs="oneCell">
    <xdr:from>
      <xdr:col>0</xdr:col>
      <xdr:colOff>371475</xdr:colOff>
      <xdr:row>77</xdr:row>
      <xdr:rowOff>28575</xdr:rowOff>
    </xdr:from>
    <xdr:to>
      <xdr:col>2</xdr:col>
      <xdr:colOff>323850</xdr:colOff>
      <xdr:row>78</xdr:row>
      <xdr:rowOff>142875</xdr:rowOff>
    </xdr:to>
    <xdr:sp macro="" textlink="">
      <xdr:nvSpPr>
        <xdr:cNvPr id="1046" name="WordArt 3" descr="Бумажный пакет">
          <a:extLst>
            <a:ext uri="{FF2B5EF4-FFF2-40B4-BE49-F238E27FC236}">
              <a16:creationId xmlns:a16="http://schemas.microsoft.com/office/drawing/2014/main" id="{00000000-0008-0000-0100-000016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71475" y="14363700"/>
          <a:ext cx="3495675" cy="304800"/>
        </a:xfrm>
        <a:prstGeom prst="rect">
          <a:avLst/>
        </a:prstGeom>
      </xdr:spPr>
      <xdr:txBody>
        <a:bodyPr vertOverflow="clip" wrap="none" lIns="91440" tIns="45720" rIns="91440" bIns="45720" fromWordArt="1" anchor="t" upright="1">
          <a:prstTxWarp prst="textPlain">
            <a:avLst>
              <a:gd name="adj" fmla="val 50000"/>
            </a:avLst>
          </a:prstTxWarp>
        </a:bodyPr>
        <a:lstStyle/>
        <a:p>
          <a:pPr algn="ctr" rtl="0"/>
          <a:endParaRPr lang="ru-RU" sz="4000" u="sng" strike="sngStrike" kern="10" cap="small" spc="0">
            <a:ln w="9525">
              <a:solidFill>
                <a:srgbClr val="008000"/>
              </a:solidFill>
              <a:round/>
              <a:headEnd/>
              <a:tailEnd/>
            </a:ln>
            <a:blipFill dpi="0" rotWithShape="0">
              <a:blip xmlns:r="http://schemas.openxmlformats.org/officeDocument/2006/relationships" r:embed="rId1"/>
              <a:srcRect/>
              <a:tile tx="0" ty="0" sx="100000" sy="100000" flip="none" algn="tl"/>
            </a:blipFill>
            <a:effectLst>
              <a:outerShdw dist="563972" dir="14049741" sx="125000" sy="125000" algn="tl" rotWithShape="0">
                <a:srgbClr val="C7DFD3"/>
              </a:outerShdw>
            </a:effectLst>
            <a:latin typeface="Times New Roman"/>
            <a:cs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96"/>
  <sheetViews>
    <sheetView tabSelected="1" topLeftCell="A64" workbookViewId="0">
      <selection activeCell="I72" sqref="I72"/>
    </sheetView>
  </sheetViews>
  <sheetFormatPr defaultRowHeight="15" x14ac:dyDescent="0.25"/>
  <cols>
    <col min="1" max="1" width="21.5703125" customWidth="1"/>
    <col min="2" max="2" width="36.85546875" customWidth="1"/>
    <col min="3" max="3" width="12.140625" style="2" customWidth="1"/>
    <col min="4" max="4" width="10.5703125" style="2" customWidth="1"/>
    <col min="5" max="5" width="11.140625" style="2" customWidth="1"/>
    <col min="6" max="6" width="10.7109375" style="2" customWidth="1"/>
    <col min="7" max="7" width="14" style="2" customWidth="1"/>
    <col min="8" max="8" width="11.28515625" style="2" customWidth="1"/>
  </cols>
  <sheetData>
    <row r="2" spans="1:8" x14ac:dyDescent="0.25">
      <c r="A2" s="1"/>
      <c r="B2" s="46"/>
      <c r="C2" s="46"/>
      <c r="D2" s="46"/>
      <c r="E2" s="46"/>
      <c r="F2" s="46"/>
      <c r="G2" s="46"/>
      <c r="H2" s="46"/>
    </row>
    <row r="7" spans="1:8" ht="21" x14ac:dyDescent="0.35">
      <c r="B7" s="47" t="s">
        <v>0</v>
      </c>
      <c r="C7" s="47"/>
      <c r="D7" s="47"/>
      <c r="E7" s="47"/>
    </row>
    <row r="8" spans="1:8" x14ac:dyDescent="0.25">
      <c r="A8" t="s">
        <v>1</v>
      </c>
      <c r="B8" t="s">
        <v>2</v>
      </c>
    </row>
    <row r="10" spans="1:8" ht="19.5" customHeight="1" x14ac:dyDescent="0.25">
      <c r="A10" s="48" t="s">
        <v>3</v>
      </c>
      <c r="B10" s="48" t="s">
        <v>4</v>
      </c>
      <c r="C10" s="48" t="s">
        <v>22</v>
      </c>
      <c r="D10" s="50" t="s">
        <v>5</v>
      </c>
      <c r="E10" s="51"/>
      <c r="F10" s="52"/>
      <c r="G10" s="48" t="s">
        <v>9</v>
      </c>
      <c r="H10" s="48" t="s">
        <v>10</v>
      </c>
    </row>
    <row r="11" spans="1:8" ht="20.25" customHeight="1" x14ac:dyDescent="0.25">
      <c r="A11" s="49"/>
      <c r="B11" s="49"/>
      <c r="C11" s="49"/>
      <c r="D11" s="5" t="s">
        <v>6</v>
      </c>
      <c r="E11" s="5" t="s">
        <v>7</v>
      </c>
      <c r="F11" s="5" t="s">
        <v>8</v>
      </c>
      <c r="G11" s="49"/>
      <c r="H11" s="49"/>
    </row>
    <row r="12" spans="1:8" x14ac:dyDescent="0.25">
      <c r="A12" s="7" t="s">
        <v>11</v>
      </c>
      <c r="B12" s="3"/>
      <c r="C12" s="6"/>
      <c r="D12" s="6"/>
      <c r="E12" s="6"/>
      <c r="F12" s="6"/>
      <c r="G12" s="6"/>
      <c r="H12" s="6"/>
    </row>
    <row r="13" spans="1:8" x14ac:dyDescent="0.25">
      <c r="A13" s="40" t="s">
        <v>37</v>
      </c>
      <c r="B13" s="16" t="s">
        <v>39</v>
      </c>
      <c r="C13" s="6">
        <v>65</v>
      </c>
      <c r="D13" s="6">
        <v>1.5</v>
      </c>
      <c r="E13" s="6">
        <v>2.5</v>
      </c>
      <c r="F13" s="6">
        <v>17.2</v>
      </c>
      <c r="G13" s="6">
        <v>199.6</v>
      </c>
      <c r="H13" s="6">
        <v>372</v>
      </c>
    </row>
    <row r="14" spans="1:8" x14ac:dyDescent="0.25">
      <c r="A14" s="40"/>
      <c r="B14" s="3" t="s">
        <v>38</v>
      </c>
      <c r="C14" s="6">
        <v>150</v>
      </c>
      <c r="D14" s="6">
        <v>8.3000000000000007</v>
      </c>
      <c r="E14" s="6">
        <v>6.9</v>
      </c>
      <c r="F14" s="6">
        <v>26.8</v>
      </c>
      <c r="G14" s="6">
        <v>197.5</v>
      </c>
      <c r="H14" s="6">
        <v>256</v>
      </c>
    </row>
    <row r="15" spans="1:8" x14ac:dyDescent="0.25">
      <c r="A15" s="40"/>
      <c r="B15" s="16" t="s">
        <v>21</v>
      </c>
      <c r="C15" s="6">
        <v>205</v>
      </c>
      <c r="D15" s="6">
        <v>4.3</v>
      </c>
      <c r="E15" s="6">
        <v>2.9</v>
      </c>
      <c r="F15" s="6">
        <v>23.5</v>
      </c>
      <c r="G15" s="6">
        <v>98.1</v>
      </c>
      <c r="H15" s="6">
        <v>459</v>
      </c>
    </row>
    <row r="16" spans="1:8" x14ac:dyDescent="0.25">
      <c r="A16" s="40"/>
      <c r="B16" s="3" t="s">
        <v>14</v>
      </c>
      <c r="C16" s="6">
        <v>40</v>
      </c>
      <c r="D16" s="6">
        <v>2.4</v>
      </c>
      <c r="E16" s="6">
        <v>2.9</v>
      </c>
      <c r="F16" s="6">
        <v>6.2</v>
      </c>
      <c r="G16" s="6">
        <v>42.3</v>
      </c>
      <c r="H16" s="6">
        <v>574</v>
      </c>
    </row>
    <row r="17" spans="1:8" x14ac:dyDescent="0.25">
      <c r="A17" s="41"/>
      <c r="B17" s="3" t="s">
        <v>13</v>
      </c>
      <c r="C17" s="6">
        <v>40</v>
      </c>
      <c r="D17" s="6">
        <v>2.6</v>
      </c>
      <c r="E17" s="6">
        <v>4.5999999999999996</v>
      </c>
      <c r="F17" s="6">
        <v>9.4</v>
      </c>
      <c r="G17" s="6">
        <v>48.6</v>
      </c>
      <c r="H17" s="6">
        <v>573</v>
      </c>
    </row>
    <row r="18" spans="1:8" x14ac:dyDescent="0.25">
      <c r="A18" s="6" t="s">
        <v>44</v>
      </c>
      <c r="B18" s="3"/>
      <c r="C18" s="6">
        <f>SUM(C13:C17)</f>
        <v>500</v>
      </c>
      <c r="D18" s="6">
        <f>SUM(D13:D17)</f>
        <v>19.100000000000001</v>
      </c>
      <c r="E18" s="6">
        <f>SUM(E13:E17)</f>
        <v>19.8</v>
      </c>
      <c r="F18" s="6">
        <f>SUM(F13:F17)</f>
        <v>83.100000000000009</v>
      </c>
      <c r="G18" s="6">
        <f>SUM(G13:G17)</f>
        <v>586.1</v>
      </c>
      <c r="H18" s="6"/>
    </row>
    <row r="19" spans="1:8" x14ac:dyDescent="0.25">
      <c r="A19" s="7" t="s">
        <v>15</v>
      </c>
      <c r="B19" s="3"/>
      <c r="C19" s="6"/>
      <c r="D19" s="6"/>
      <c r="E19" s="6"/>
      <c r="F19" s="6"/>
      <c r="G19" s="6"/>
      <c r="H19" s="6"/>
    </row>
    <row r="20" spans="1:8" x14ac:dyDescent="0.25">
      <c r="A20" s="42" t="s">
        <v>37</v>
      </c>
      <c r="B20" s="14" t="s">
        <v>115</v>
      </c>
      <c r="C20" s="6">
        <v>20</v>
      </c>
      <c r="D20" s="6">
        <v>1.2</v>
      </c>
      <c r="E20" s="6">
        <v>0.8</v>
      </c>
      <c r="F20" s="6">
        <v>2</v>
      </c>
      <c r="G20" s="6">
        <v>67.7</v>
      </c>
      <c r="H20" s="6">
        <v>148</v>
      </c>
    </row>
    <row r="21" spans="1:8" ht="15" customHeight="1" x14ac:dyDescent="0.25">
      <c r="A21" s="43"/>
      <c r="B21" s="3" t="s">
        <v>121</v>
      </c>
      <c r="C21" s="6">
        <v>55</v>
      </c>
      <c r="D21" s="6">
        <v>8.6</v>
      </c>
      <c r="E21" s="6">
        <v>7.8</v>
      </c>
      <c r="F21" s="6">
        <v>11.8</v>
      </c>
      <c r="G21" s="6">
        <v>246.4</v>
      </c>
      <c r="H21" s="6">
        <v>353</v>
      </c>
    </row>
    <row r="22" spans="1:8" ht="15" customHeight="1" x14ac:dyDescent="0.25">
      <c r="A22" s="43"/>
      <c r="B22" s="3" t="s">
        <v>16</v>
      </c>
      <c r="C22" s="6">
        <v>150</v>
      </c>
      <c r="D22" s="6">
        <v>3.9</v>
      </c>
      <c r="E22" s="6">
        <v>4.5</v>
      </c>
      <c r="F22" s="6">
        <v>19.399999999999999</v>
      </c>
      <c r="G22" s="6">
        <v>194</v>
      </c>
      <c r="H22" s="6">
        <v>377</v>
      </c>
    </row>
    <row r="23" spans="1:8" ht="15" customHeight="1" x14ac:dyDescent="0.25">
      <c r="A23" s="43"/>
      <c r="B23" s="3" t="s">
        <v>113</v>
      </c>
      <c r="C23" s="6">
        <v>200</v>
      </c>
      <c r="D23" s="6">
        <v>4.3</v>
      </c>
      <c r="E23" s="6">
        <v>7.0000000000000007E-2</v>
      </c>
      <c r="F23" s="6">
        <v>39.5</v>
      </c>
      <c r="G23" s="6">
        <v>66.2</v>
      </c>
      <c r="H23" s="6">
        <v>462</v>
      </c>
    </row>
    <row r="24" spans="1:8" ht="15" customHeight="1" x14ac:dyDescent="0.25">
      <c r="A24" s="43"/>
      <c r="B24" s="14" t="s">
        <v>34</v>
      </c>
      <c r="C24" s="15">
        <v>200</v>
      </c>
      <c r="D24" s="15">
        <v>0.6</v>
      </c>
      <c r="E24" s="15">
        <v>0.09</v>
      </c>
      <c r="F24" s="15">
        <v>13</v>
      </c>
      <c r="G24" s="15">
        <v>90</v>
      </c>
      <c r="H24" s="15">
        <v>82</v>
      </c>
    </row>
    <row r="25" spans="1:8" ht="15" customHeight="1" x14ac:dyDescent="0.25">
      <c r="A25" s="43"/>
      <c r="B25" s="3" t="s">
        <v>14</v>
      </c>
      <c r="C25" s="6">
        <v>45</v>
      </c>
      <c r="D25" s="6">
        <v>2.4</v>
      </c>
      <c r="E25" s="6">
        <v>2.9</v>
      </c>
      <c r="F25" s="6">
        <v>6.2</v>
      </c>
      <c r="G25" s="6">
        <v>42.3</v>
      </c>
      <c r="H25" s="6">
        <v>574</v>
      </c>
    </row>
    <row r="26" spans="1:8" ht="15" customHeight="1" x14ac:dyDescent="0.25">
      <c r="A26" s="44"/>
      <c r="B26" s="3" t="s">
        <v>13</v>
      </c>
      <c r="C26" s="6">
        <v>40</v>
      </c>
      <c r="D26" s="6">
        <v>2.6</v>
      </c>
      <c r="E26" s="6">
        <v>4.5999999999999996</v>
      </c>
      <c r="F26" s="6">
        <v>9.4</v>
      </c>
      <c r="G26" s="6">
        <v>48.6</v>
      </c>
      <c r="H26" s="6">
        <v>573</v>
      </c>
    </row>
    <row r="27" spans="1:8" x14ac:dyDescent="0.25">
      <c r="A27" s="6" t="s">
        <v>44</v>
      </c>
      <c r="B27" s="3"/>
      <c r="C27" s="6">
        <f>SUM(C20:C26)</f>
        <v>710</v>
      </c>
      <c r="D27" s="6">
        <f t="shared" ref="D27:G27" si="0">SUM(D20:D26)</f>
        <v>23.6</v>
      </c>
      <c r="E27" s="6">
        <f t="shared" si="0"/>
        <v>20.759999999999998</v>
      </c>
      <c r="F27" s="6">
        <f t="shared" si="0"/>
        <v>101.30000000000001</v>
      </c>
      <c r="G27" s="6">
        <f t="shared" si="0"/>
        <v>755.2</v>
      </c>
      <c r="H27" s="6"/>
    </row>
    <row r="28" spans="1:8" x14ac:dyDescent="0.25">
      <c r="A28" s="7" t="s">
        <v>18</v>
      </c>
      <c r="B28" s="3"/>
      <c r="C28" s="6"/>
      <c r="D28" s="6"/>
      <c r="E28" s="6"/>
      <c r="F28" s="6"/>
      <c r="G28" s="6"/>
      <c r="H28" s="6"/>
    </row>
    <row r="29" spans="1:8" x14ac:dyDescent="0.25">
      <c r="A29" s="40" t="s">
        <v>37</v>
      </c>
      <c r="B29" s="16" t="s">
        <v>36</v>
      </c>
      <c r="C29" s="6">
        <v>85</v>
      </c>
      <c r="D29" s="6">
        <v>7.3</v>
      </c>
      <c r="E29" s="6">
        <v>9.6999999999999993</v>
      </c>
      <c r="F29" s="6">
        <v>17.5</v>
      </c>
      <c r="G29" s="6">
        <v>245.8</v>
      </c>
      <c r="H29" s="6">
        <v>327</v>
      </c>
    </row>
    <row r="30" spans="1:8" x14ac:dyDescent="0.25">
      <c r="A30" s="40"/>
      <c r="B30" s="35" t="s">
        <v>106</v>
      </c>
      <c r="C30" s="15">
        <v>20</v>
      </c>
      <c r="D30" s="15">
        <v>0.8</v>
      </c>
      <c r="E30" s="15">
        <v>1.1000000000000001</v>
      </c>
      <c r="F30" s="15">
        <v>7.4</v>
      </c>
      <c r="G30" s="15">
        <v>42.6</v>
      </c>
      <c r="H30" s="15">
        <v>157</v>
      </c>
    </row>
    <row r="31" spans="1:8" x14ac:dyDescent="0.25">
      <c r="A31" s="40"/>
      <c r="B31" s="16" t="s">
        <v>35</v>
      </c>
      <c r="C31" s="6">
        <v>150</v>
      </c>
      <c r="D31" s="6">
        <v>6</v>
      </c>
      <c r="E31" s="6">
        <v>1.6</v>
      </c>
      <c r="F31" s="6">
        <v>7.9</v>
      </c>
      <c r="G31" s="6">
        <v>96.9</v>
      </c>
      <c r="H31" s="6">
        <v>385</v>
      </c>
    </row>
    <row r="32" spans="1:8" x14ac:dyDescent="0.25">
      <c r="A32" s="40"/>
      <c r="B32" s="16" t="s">
        <v>32</v>
      </c>
      <c r="C32" s="6">
        <v>200</v>
      </c>
      <c r="D32" s="6">
        <v>0.5</v>
      </c>
      <c r="E32" s="6">
        <v>0.02</v>
      </c>
      <c r="F32" s="6">
        <v>37</v>
      </c>
      <c r="G32" s="6">
        <v>112.8</v>
      </c>
      <c r="H32" s="6">
        <v>495</v>
      </c>
    </row>
    <row r="33" spans="1:8" x14ac:dyDescent="0.25">
      <c r="A33" s="40"/>
      <c r="B33" s="3" t="s">
        <v>14</v>
      </c>
      <c r="C33" s="6">
        <v>25</v>
      </c>
      <c r="D33" s="6">
        <v>2.5</v>
      </c>
      <c r="E33" s="6">
        <v>2.95</v>
      </c>
      <c r="F33" s="6">
        <v>6.3</v>
      </c>
      <c r="G33" s="6">
        <v>44.1</v>
      </c>
      <c r="H33" s="6">
        <v>574</v>
      </c>
    </row>
    <row r="34" spans="1:8" x14ac:dyDescent="0.25">
      <c r="A34" s="41"/>
      <c r="B34" s="3" t="s">
        <v>13</v>
      </c>
      <c r="C34" s="6">
        <v>20</v>
      </c>
      <c r="D34" s="6">
        <v>2.65</v>
      </c>
      <c r="E34" s="6">
        <v>4.7</v>
      </c>
      <c r="F34" s="6">
        <v>9.5</v>
      </c>
      <c r="G34" s="6">
        <v>48.8</v>
      </c>
      <c r="H34" s="6">
        <v>573</v>
      </c>
    </row>
    <row r="35" spans="1:8" x14ac:dyDescent="0.25">
      <c r="A35" s="6" t="s">
        <v>44</v>
      </c>
      <c r="B35" s="3"/>
      <c r="C35" s="6">
        <f>SUM(C29:C34)</f>
        <v>500</v>
      </c>
      <c r="D35" s="6">
        <f>SUM(D29:D34)</f>
        <v>19.75</v>
      </c>
      <c r="E35" s="6">
        <f>SUM(E29:E34)</f>
        <v>20.069999999999997</v>
      </c>
      <c r="F35" s="6">
        <f>SUM(F29:F34)</f>
        <v>85.6</v>
      </c>
      <c r="G35" s="6">
        <f>SUM(G29:G34)</f>
        <v>591</v>
      </c>
      <c r="H35" s="6"/>
    </row>
    <row r="36" spans="1:8" x14ac:dyDescent="0.25">
      <c r="A36" s="7" t="s">
        <v>20</v>
      </c>
      <c r="B36" s="3"/>
      <c r="C36" s="6"/>
      <c r="D36" s="6"/>
      <c r="E36" s="6"/>
      <c r="F36" s="6"/>
      <c r="G36" s="6"/>
      <c r="H36" s="6"/>
    </row>
    <row r="37" spans="1:8" x14ac:dyDescent="0.25">
      <c r="A37" s="53" t="s">
        <v>37</v>
      </c>
      <c r="B37" s="3" t="s">
        <v>12</v>
      </c>
      <c r="C37" s="6">
        <v>20</v>
      </c>
      <c r="D37" s="6">
        <v>1.1000000000000001</v>
      </c>
      <c r="E37" s="6">
        <v>0.7</v>
      </c>
      <c r="F37" s="6">
        <v>1.9</v>
      </c>
      <c r="G37" s="6">
        <v>66.400000000000006</v>
      </c>
      <c r="H37" s="6">
        <v>148</v>
      </c>
    </row>
    <row r="38" spans="1:8" x14ac:dyDescent="0.25">
      <c r="A38" s="54"/>
      <c r="B38" s="14" t="s">
        <v>34</v>
      </c>
      <c r="C38" s="15">
        <v>200</v>
      </c>
      <c r="D38" s="15">
        <v>0.6</v>
      </c>
      <c r="E38" s="15">
        <v>0.09</v>
      </c>
      <c r="F38" s="15">
        <v>13</v>
      </c>
      <c r="G38" s="15">
        <v>90</v>
      </c>
      <c r="H38" s="15">
        <v>82</v>
      </c>
    </row>
    <row r="39" spans="1:8" ht="31.5" x14ac:dyDescent="0.25">
      <c r="A39" s="54"/>
      <c r="B39" s="8" t="s">
        <v>40</v>
      </c>
      <c r="C39" s="6">
        <v>200</v>
      </c>
      <c r="D39" s="6">
        <v>8.3000000000000007</v>
      </c>
      <c r="E39" s="6">
        <v>10.8</v>
      </c>
      <c r="F39" s="6">
        <v>14.7</v>
      </c>
      <c r="G39" s="6">
        <v>277.2</v>
      </c>
      <c r="H39" s="6" t="s">
        <v>118</v>
      </c>
    </row>
    <row r="40" spans="1:8" x14ac:dyDescent="0.25">
      <c r="A40" s="54"/>
      <c r="B40" s="3" t="s">
        <v>17</v>
      </c>
      <c r="C40" s="6">
        <v>200</v>
      </c>
      <c r="D40" s="6">
        <v>4.0999999999999996</v>
      </c>
      <c r="E40" s="6">
        <v>0.08</v>
      </c>
      <c r="F40" s="6">
        <v>38.6</v>
      </c>
      <c r="G40" s="6">
        <v>60.5</v>
      </c>
      <c r="H40" s="6">
        <v>457</v>
      </c>
    </row>
    <row r="41" spans="1:8" x14ac:dyDescent="0.25">
      <c r="A41" s="54"/>
      <c r="B41" s="3" t="s">
        <v>14</v>
      </c>
      <c r="C41" s="6">
        <v>15</v>
      </c>
      <c r="D41" s="6">
        <v>2.4</v>
      </c>
      <c r="E41" s="6">
        <v>2.9</v>
      </c>
      <c r="F41" s="6">
        <v>6.2</v>
      </c>
      <c r="G41" s="6">
        <v>42</v>
      </c>
      <c r="H41" s="6">
        <v>574</v>
      </c>
    </row>
    <row r="42" spans="1:8" x14ac:dyDescent="0.25">
      <c r="A42" s="55"/>
      <c r="B42" s="3" t="s">
        <v>13</v>
      </c>
      <c r="C42" s="6">
        <v>15</v>
      </c>
      <c r="D42" s="6">
        <v>2.6</v>
      </c>
      <c r="E42" s="6">
        <v>4.5999999999999996</v>
      </c>
      <c r="F42" s="6">
        <v>9.4</v>
      </c>
      <c r="G42" s="6">
        <v>47</v>
      </c>
      <c r="H42" s="6">
        <v>573</v>
      </c>
    </row>
    <row r="43" spans="1:8" x14ac:dyDescent="0.25">
      <c r="A43" s="6" t="s">
        <v>44</v>
      </c>
      <c r="B43" s="3"/>
      <c r="C43" s="34">
        <f>SUM(C37:C42)</f>
        <v>650</v>
      </c>
      <c r="D43" s="6">
        <f>SUM(D37:D42)</f>
        <v>19.100000000000001</v>
      </c>
      <c r="E43" s="6">
        <f>SUM(E37:E42)</f>
        <v>19.170000000000002</v>
      </c>
      <c r="F43" s="6">
        <f>SUM(F37:F42)</f>
        <v>83.800000000000011</v>
      </c>
      <c r="G43" s="6">
        <f>SUM(G37:G42)</f>
        <v>583.1</v>
      </c>
      <c r="H43" s="6"/>
    </row>
    <row r="44" spans="1:8" x14ac:dyDescent="0.25">
      <c r="A44" s="7" t="s">
        <v>23</v>
      </c>
      <c r="B44" s="3"/>
      <c r="C44" s="6"/>
      <c r="D44" s="6"/>
      <c r="E44" s="6"/>
      <c r="F44" s="6"/>
      <c r="G44" s="6"/>
      <c r="H44" s="6"/>
    </row>
    <row r="45" spans="1:8" x14ac:dyDescent="0.25">
      <c r="A45" s="54" t="s">
        <v>37</v>
      </c>
      <c r="B45" s="3" t="s">
        <v>108</v>
      </c>
      <c r="C45" s="6">
        <v>65</v>
      </c>
      <c r="D45" s="6">
        <v>9.6</v>
      </c>
      <c r="E45" s="6">
        <v>10.8</v>
      </c>
      <c r="F45" s="6">
        <v>15.2</v>
      </c>
      <c r="G45" s="6">
        <v>249.7</v>
      </c>
      <c r="H45" s="6">
        <v>345</v>
      </c>
    </row>
    <row r="46" spans="1:8" x14ac:dyDescent="0.25">
      <c r="A46" s="54"/>
      <c r="B46" s="3" t="s">
        <v>124</v>
      </c>
      <c r="C46" s="6">
        <v>150</v>
      </c>
      <c r="D46" s="6">
        <v>4</v>
      </c>
      <c r="E46" s="6">
        <v>1.1000000000000001</v>
      </c>
      <c r="F46" s="6">
        <v>4.5</v>
      </c>
      <c r="G46" s="6">
        <v>102.2</v>
      </c>
      <c r="H46" s="6">
        <v>206</v>
      </c>
    </row>
    <row r="47" spans="1:8" x14ac:dyDescent="0.25">
      <c r="A47" s="54"/>
      <c r="B47" s="3" t="s">
        <v>19</v>
      </c>
      <c r="C47" s="6">
        <v>200</v>
      </c>
      <c r="D47" s="6">
        <v>0.5</v>
      </c>
      <c r="E47" s="6">
        <v>0.02</v>
      </c>
      <c r="F47" s="6">
        <v>42</v>
      </c>
      <c r="G47" s="6">
        <v>96.1</v>
      </c>
      <c r="H47" s="6">
        <v>501</v>
      </c>
    </row>
    <row r="48" spans="1:8" x14ac:dyDescent="0.25">
      <c r="A48" s="54"/>
      <c r="B48" s="14" t="s">
        <v>107</v>
      </c>
      <c r="C48" s="15">
        <v>10</v>
      </c>
      <c r="D48" s="15">
        <v>0.2</v>
      </c>
      <c r="E48" s="15">
        <v>1</v>
      </c>
      <c r="F48" s="15">
        <v>5.3</v>
      </c>
      <c r="G48" s="15">
        <v>44.1</v>
      </c>
      <c r="H48" s="15">
        <v>75</v>
      </c>
    </row>
    <row r="49" spans="1:8" x14ac:dyDescent="0.25">
      <c r="A49" s="54"/>
      <c r="B49" s="3" t="s">
        <v>14</v>
      </c>
      <c r="C49" s="6">
        <v>40</v>
      </c>
      <c r="D49" s="6">
        <v>2.4</v>
      </c>
      <c r="E49" s="6">
        <v>2.9</v>
      </c>
      <c r="F49" s="6">
        <v>6.2</v>
      </c>
      <c r="G49" s="6">
        <v>42.3</v>
      </c>
      <c r="H49" s="6">
        <v>574</v>
      </c>
    </row>
    <row r="50" spans="1:8" x14ac:dyDescent="0.25">
      <c r="A50" s="55"/>
      <c r="B50" s="3" t="s">
        <v>13</v>
      </c>
      <c r="C50" s="6">
        <v>35</v>
      </c>
      <c r="D50" s="6">
        <v>2.6</v>
      </c>
      <c r="E50" s="6">
        <v>4.5999999999999996</v>
      </c>
      <c r="F50" s="6">
        <v>9.4</v>
      </c>
      <c r="G50" s="6">
        <v>48.6</v>
      </c>
      <c r="H50" s="6">
        <v>573</v>
      </c>
    </row>
    <row r="51" spans="1:8" x14ac:dyDescent="0.25">
      <c r="A51" s="6" t="s">
        <v>44</v>
      </c>
      <c r="B51" s="3"/>
      <c r="C51" s="6">
        <f>SUM(C45:C50)</f>
        <v>500</v>
      </c>
      <c r="D51" s="6">
        <f>SUM(D45:D50)</f>
        <v>19.3</v>
      </c>
      <c r="E51" s="6">
        <f>SUM(E45:E50)</f>
        <v>20.420000000000002</v>
      </c>
      <c r="F51" s="6">
        <f>SUM(F45:F50)</f>
        <v>82.600000000000009</v>
      </c>
      <c r="G51" s="6">
        <f>SUM(G45:G50)</f>
        <v>583</v>
      </c>
      <c r="H51" s="6"/>
    </row>
    <row r="52" spans="1:8" x14ac:dyDescent="0.25">
      <c r="A52" s="4" t="s">
        <v>24</v>
      </c>
      <c r="B52" s="3"/>
      <c r="C52" s="9">
        <f>(C18+C27+C35+C43+C51)/5</f>
        <v>572</v>
      </c>
      <c r="D52" s="5">
        <f>(D18+D27+D35+D43+D51)/5</f>
        <v>20.170000000000002</v>
      </c>
      <c r="E52" s="5">
        <f>(E18+E27+E35+E43+E51)/5</f>
        <v>20.044</v>
      </c>
      <c r="F52" s="5">
        <f>(F18+F27+F35+F43+F51)/5</f>
        <v>87.28</v>
      </c>
      <c r="G52" s="5">
        <f>(G18+G27+G35+G43+G51)/5</f>
        <v>619.68000000000006</v>
      </c>
      <c r="H52" s="6"/>
    </row>
    <row r="53" spans="1:8" x14ac:dyDescent="0.25">
      <c r="A53" s="11" t="s">
        <v>25</v>
      </c>
      <c r="B53" s="3"/>
      <c r="C53" s="6"/>
      <c r="D53" s="6"/>
      <c r="E53" s="6"/>
      <c r="F53" s="6"/>
      <c r="G53" s="6"/>
      <c r="H53" s="6"/>
    </row>
    <row r="54" spans="1:8" x14ac:dyDescent="0.25">
      <c r="A54" s="42" t="s">
        <v>37</v>
      </c>
      <c r="B54" s="14" t="s">
        <v>116</v>
      </c>
      <c r="C54" s="15">
        <v>20</v>
      </c>
      <c r="D54" s="15">
        <v>1.1000000000000001</v>
      </c>
      <c r="E54" s="15">
        <v>0.5</v>
      </c>
      <c r="F54" s="15">
        <v>2.2999999999999998</v>
      </c>
      <c r="G54" s="15">
        <v>86.2</v>
      </c>
      <c r="H54" s="15" t="s">
        <v>119</v>
      </c>
    </row>
    <row r="55" spans="1:8" ht="15" customHeight="1" x14ac:dyDescent="0.25">
      <c r="A55" s="43"/>
      <c r="B55" s="16" t="s">
        <v>120</v>
      </c>
      <c r="C55" s="6">
        <v>55</v>
      </c>
      <c r="D55" s="6">
        <v>5.5</v>
      </c>
      <c r="E55" s="6">
        <v>5.9</v>
      </c>
      <c r="F55" s="6">
        <v>6.3</v>
      </c>
      <c r="G55" s="6">
        <v>201.5</v>
      </c>
      <c r="H55" s="6">
        <v>347</v>
      </c>
    </row>
    <row r="56" spans="1:8" ht="15" customHeight="1" x14ac:dyDescent="0.25">
      <c r="A56" s="43"/>
      <c r="B56" s="3" t="s">
        <v>38</v>
      </c>
      <c r="C56" s="6">
        <v>150</v>
      </c>
      <c r="D56" s="6">
        <v>8.3000000000000007</v>
      </c>
      <c r="E56" s="6">
        <v>6.9</v>
      </c>
      <c r="F56" s="6">
        <v>26.8</v>
      </c>
      <c r="G56" s="6">
        <v>197.5</v>
      </c>
      <c r="H56" s="6">
        <v>256</v>
      </c>
    </row>
    <row r="57" spans="1:8" ht="15" customHeight="1" x14ac:dyDescent="0.25">
      <c r="A57" s="43"/>
      <c r="B57" s="3" t="s">
        <v>19</v>
      </c>
      <c r="C57" s="6">
        <v>200</v>
      </c>
      <c r="D57" s="6">
        <v>0.5</v>
      </c>
      <c r="E57" s="6">
        <v>0.02</v>
      </c>
      <c r="F57" s="6">
        <v>42</v>
      </c>
      <c r="G57" s="6">
        <v>96.1</v>
      </c>
      <c r="H57" s="6">
        <v>501</v>
      </c>
    </row>
    <row r="58" spans="1:8" ht="15" customHeight="1" x14ac:dyDescent="0.25">
      <c r="A58" s="43"/>
      <c r="B58" s="3" t="s">
        <v>14</v>
      </c>
      <c r="C58" s="6">
        <v>40</v>
      </c>
      <c r="D58" s="6">
        <v>2.5</v>
      </c>
      <c r="E58" s="6">
        <v>2.95</v>
      </c>
      <c r="F58" s="6">
        <v>6.3</v>
      </c>
      <c r="G58" s="6">
        <v>44.1</v>
      </c>
      <c r="H58" s="6">
        <v>574</v>
      </c>
    </row>
    <row r="59" spans="1:8" ht="15" customHeight="1" x14ac:dyDescent="0.25">
      <c r="A59" s="44"/>
      <c r="B59" s="3" t="s">
        <v>13</v>
      </c>
      <c r="C59" s="6">
        <v>45</v>
      </c>
      <c r="D59" s="6">
        <v>2.65</v>
      </c>
      <c r="E59" s="6">
        <v>4.7</v>
      </c>
      <c r="F59" s="6">
        <v>9.5</v>
      </c>
      <c r="G59" s="6">
        <v>48.8</v>
      </c>
      <c r="H59" s="6">
        <v>573</v>
      </c>
    </row>
    <row r="60" spans="1:8" x14ac:dyDescent="0.25">
      <c r="A60" s="6" t="s">
        <v>44</v>
      </c>
      <c r="B60" s="3"/>
      <c r="C60" s="6">
        <f>SUM(C54:C59)</f>
        <v>510</v>
      </c>
      <c r="D60" s="6">
        <f t="shared" ref="D60:G60" si="1">SUM(D54:D59)</f>
        <v>20.549999999999997</v>
      </c>
      <c r="E60" s="6">
        <f t="shared" si="1"/>
        <v>20.97</v>
      </c>
      <c r="F60" s="6">
        <f t="shared" si="1"/>
        <v>93.2</v>
      </c>
      <c r="G60" s="6">
        <f t="shared" si="1"/>
        <v>674.19999999999993</v>
      </c>
      <c r="H60" s="6"/>
    </row>
    <row r="61" spans="1:8" x14ac:dyDescent="0.25">
      <c r="A61" s="7" t="s">
        <v>26</v>
      </c>
      <c r="B61" s="3"/>
      <c r="C61" s="6"/>
      <c r="D61" s="6"/>
      <c r="E61" s="6"/>
      <c r="F61" s="6"/>
      <c r="G61" s="6"/>
      <c r="H61" s="6"/>
    </row>
    <row r="62" spans="1:8" x14ac:dyDescent="0.25">
      <c r="A62" s="40" t="s">
        <v>37</v>
      </c>
      <c r="B62" s="16" t="s">
        <v>109</v>
      </c>
      <c r="C62" s="6">
        <v>65</v>
      </c>
      <c r="D62" s="6">
        <v>6.5</v>
      </c>
      <c r="E62" s="6">
        <v>8.5</v>
      </c>
      <c r="F62" s="6">
        <v>10.8</v>
      </c>
      <c r="G62" s="6">
        <v>242.5</v>
      </c>
      <c r="H62" s="6">
        <v>307</v>
      </c>
    </row>
    <row r="63" spans="1:8" x14ac:dyDescent="0.25">
      <c r="A63" s="40"/>
      <c r="B63" s="3" t="s">
        <v>16</v>
      </c>
      <c r="C63" s="6">
        <v>150</v>
      </c>
      <c r="D63" s="6">
        <v>3.9</v>
      </c>
      <c r="E63" s="6">
        <v>4.5</v>
      </c>
      <c r="F63" s="6">
        <v>19.399999999999999</v>
      </c>
      <c r="G63" s="6">
        <v>194</v>
      </c>
      <c r="H63" s="6">
        <v>377</v>
      </c>
    </row>
    <row r="64" spans="1:8" x14ac:dyDescent="0.25">
      <c r="A64" s="40"/>
      <c r="B64" s="16" t="s">
        <v>32</v>
      </c>
      <c r="C64" s="6">
        <v>200</v>
      </c>
      <c r="D64" s="6">
        <v>0.5</v>
      </c>
      <c r="E64" s="6">
        <v>0.02</v>
      </c>
      <c r="F64" s="6">
        <v>37</v>
      </c>
      <c r="G64" s="6">
        <v>112.8</v>
      </c>
      <c r="H64" s="6">
        <v>495</v>
      </c>
    </row>
    <row r="65" spans="1:8" x14ac:dyDescent="0.25">
      <c r="A65" s="40"/>
      <c r="B65" s="14" t="s">
        <v>34</v>
      </c>
      <c r="C65" s="15">
        <v>200</v>
      </c>
      <c r="D65" s="15">
        <v>0.6</v>
      </c>
      <c r="E65" s="15">
        <v>0.09</v>
      </c>
      <c r="F65" s="15">
        <v>13</v>
      </c>
      <c r="G65" s="15">
        <v>90</v>
      </c>
      <c r="H65" s="15">
        <v>82</v>
      </c>
    </row>
    <row r="66" spans="1:8" x14ac:dyDescent="0.25">
      <c r="A66" s="40"/>
      <c r="B66" s="3" t="s">
        <v>14</v>
      </c>
      <c r="C66" s="6">
        <v>45</v>
      </c>
      <c r="D66" s="6">
        <v>2.5</v>
      </c>
      <c r="E66" s="6">
        <v>2.95</v>
      </c>
      <c r="F66" s="6">
        <v>6.3</v>
      </c>
      <c r="G66" s="6">
        <v>44.1</v>
      </c>
      <c r="H66" s="6">
        <v>574</v>
      </c>
    </row>
    <row r="67" spans="1:8" x14ac:dyDescent="0.25">
      <c r="A67" s="41"/>
      <c r="B67" s="3" t="s">
        <v>13</v>
      </c>
      <c r="C67" s="6">
        <v>40</v>
      </c>
      <c r="D67" s="6">
        <v>2.65</v>
      </c>
      <c r="E67" s="6">
        <v>4.7</v>
      </c>
      <c r="F67" s="6">
        <v>9.5</v>
      </c>
      <c r="G67" s="6">
        <v>48.8</v>
      </c>
      <c r="H67" s="6">
        <v>573</v>
      </c>
    </row>
    <row r="68" spans="1:8" x14ac:dyDescent="0.25">
      <c r="A68" s="6" t="s">
        <v>44</v>
      </c>
      <c r="B68" s="3"/>
      <c r="C68" s="6">
        <f>SUM(C62:C67)</f>
        <v>700</v>
      </c>
      <c r="D68" s="6">
        <f>SUM(D62:D67)</f>
        <v>16.649999999999999</v>
      </c>
      <c r="E68" s="6">
        <f>SUM(E62:E67)</f>
        <v>20.759999999999998</v>
      </c>
      <c r="F68" s="6">
        <f>SUM(F62:F67)</f>
        <v>96</v>
      </c>
      <c r="G68" s="6">
        <f>SUM(G62:G67)</f>
        <v>732.19999999999993</v>
      </c>
      <c r="H68" s="6"/>
    </row>
    <row r="69" spans="1:8" x14ac:dyDescent="0.25">
      <c r="A69" s="7" t="s">
        <v>27</v>
      </c>
      <c r="B69" s="3"/>
      <c r="C69" s="6"/>
      <c r="D69" s="6"/>
      <c r="E69" s="6"/>
      <c r="F69" s="6"/>
      <c r="G69" s="6"/>
      <c r="H69" s="6"/>
    </row>
    <row r="70" spans="1:8" ht="16.5" customHeight="1" x14ac:dyDescent="0.25">
      <c r="A70" s="40" t="s">
        <v>37</v>
      </c>
      <c r="B70" s="17" t="s">
        <v>110</v>
      </c>
      <c r="C70" s="6">
        <v>80</v>
      </c>
      <c r="D70" s="6">
        <v>5.6</v>
      </c>
      <c r="E70" s="6">
        <v>9.5</v>
      </c>
      <c r="F70" s="6">
        <v>18.899999999999999</v>
      </c>
      <c r="G70" s="6">
        <v>296.5</v>
      </c>
      <c r="H70" s="6">
        <v>356</v>
      </c>
    </row>
    <row r="71" spans="1:8" x14ac:dyDescent="0.25">
      <c r="A71" s="40"/>
      <c r="B71" s="3" t="s">
        <v>124</v>
      </c>
      <c r="C71" s="6">
        <v>150</v>
      </c>
      <c r="D71" s="6">
        <v>4</v>
      </c>
      <c r="E71" s="6">
        <v>1.1000000000000001</v>
      </c>
      <c r="F71" s="6">
        <v>4.5</v>
      </c>
      <c r="G71" s="6">
        <v>102.2</v>
      </c>
      <c r="H71" s="6">
        <v>206</v>
      </c>
    </row>
    <row r="72" spans="1:8" x14ac:dyDescent="0.25">
      <c r="A72" s="40"/>
      <c r="B72" s="3" t="s">
        <v>46</v>
      </c>
      <c r="C72" s="19">
        <v>200</v>
      </c>
      <c r="D72" s="6">
        <v>4.5</v>
      </c>
      <c r="E72" s="6">
        <v>2.2000000000000002</v>
      </c>
      <c r="F72" s="6">
        <v>36.299999999999997</v>
      </c>
      <c r="G72" s="6">
        <v>58</v>
      </c>
      <c r="H72" s="6">
        <v>497</v>
      </c>
    </row>
    <row r="73" spans="1:8" x14ac:dyDescent="0.25">
      <c r="A73" s="40"/>
      <c r="B73" s="3" t="s">
        <v>14</v>
      </c>
      <c r="C73" s="6">
        <v>20</v>
      </c>
      <c r="D73" s="6">
        <v>2.4</v>
      </c>
      <c r="E73" s="6">
        <v>2.9</v>
      </c>
      <c r="F73" s="6">
        <v>6.2</v>
      </c>
      <c r="G73" s="6">
        <v>42.3</v>
      </c>
      <c r="H73" s="6">
        <v>574</v>
      </c>
    </row>
    <row r="74" spans="1:8" x14ac:dyDescent="0.25">
      <c r="A74" s="41"/>
      <c r="B74" s="3" t="s">
        <v>111</v>
      </c>
      <c r="C74" s="6">
        <v>50</v>
      </c>
      <c r="D74" s="6">
        <v>2.6</v>
      </c>
      <c r="E74" s="6">
        <v>4.5999999999999996</v>
      </c>
      <c r="F74" s="6">
        <v>9.4</v>
      </c>
      <c r="G74" s="6">
        <v>48.6</v>
      </c>
      <c r="H74" s="6" t="s">
        <v>41</v>
      </c>
    </row>
    <row r="75" spans="1:8" x14ac:dyDescent="0.25">
      <c r="A75" s="6" t="s">
        <v>44</v>
      </c>
      <c r="B75" s="3"/>
      <c r="C75" s="6">
        <f>SUM(C70:C74)</f>
        <v>500</v>
      </c>
      <c r="D75" s="6">
        <f>SUM(D70:D74)</f>
        <v>19.100000000000001</v>
      </c>
      <c r="E75" s="6">
        <f>SUM(E70:E74)</f>
        <v>20.3</v>
      </c>
      <c r="F75" s="6">
        <f>SUM(F70:F74)</f>
        <v>75.3</v>
      </c>
      <c r="G75" s="6">
        <f>SUM(G70:G74)</f>
        <v>547.6</v>
      </c>
      <c r="H75" s="6"/>
    </row>
    <row r="76" spans="1:8" x14ac:dyDescent="0.25">
      <c r="A76" s="7" t="s">
        <v>28</v>
      </c>
      <c r="B76" s="3"/>
      <c r="C76" s="6"/>
      <c r="D76" s="6"/>
      <c r="E76" s="6"/>
      <c r="F76" s="6"/>
      <c r="G76" s="6"/>
      <c r="H76" s="6"/>
    </row>
    <row r="77" spans="1:8" x14ac:dyDescent="0.25">
      <c r="A77" s="40" t="s">
        <v>37</v>
      </c>
      <c r="B77" s="3" t="s">
        <v>12</v>
      </c>
      <c r="C77" s="6">
        <v>20</v>
      </c>
      <c r="D77" s="6">
        <v>0.25</v>
      </c>
      <c r="E77" s="6">
        <v>0.03</v>
      </c>
      <c r="F77" s="6">
        <v>0.75</v>
      </c>
      <c r="G77" s="6">
        <v>19.5</v>
      </c>
      <c r="H77" s="6">
        <v>148</v>
      </c>
    </row>
    <row r="78" spans="1:8" x14ac:dyDescent="0.25">
      <c r="A78" s="40"/>
      <c r="B78" s="16" t="s">
        <v>104</v>
      </c>
      <c r="C78" s="6">
        <v>200</v>
      </c>
      <c r="D78" s="6">
        <v>9.6</v>
      </c>
      <c r="E78" s="6">
        <v>10.3</v>
      </c>
      <c r="F78" s="6">
        <v>26.5</v>
      </c>
      <c r="G78" s="6">
        <v>386.4</v>
      </c>
      <c r="H78" s="6">
        <v>330</v>
      </c>
    </row>
    <row r="79" spans="1:8" x14ac:dyDescent="0.25">
      <c r="A79" s="40"/>
      <c r="B79" s="3" t="s">
        <v>114</v>
      </c>
      <c r="C79" s="6">
        <v>200</v>
      </c>
      <c r="D79" s="6">
        <v>5.2</v>
      </c>
      <c r="E79" s="6">
        <v>1.3</v>
      </c>
      <c r="F79" s="6">
        <v>39.200000000000003</v>
      </c>
      <c r="G79" s="6">
        <v>65.7</v>
      </c>
      <c r="H79" s="6">
        <v>465</v>
      </c>
    </row>
    <row r="80" spans="1:8" x14ac:dyDescent="0.25">
      <c r="A80" s="40"/>
      <c r="B80" s="3" t="s">
        <v>14</v>
      </c>
      <c r="C80" s="6">
        <v>40</v>
      </c>
      <c r="D80" s="6">
        <v>2.5</v>
      </c>
      <c r="E80" s="6">
        <v>2.95</v>
      </c>
      <c r="F80" s="6">
        <v>6.3</v>
      </c>
      <c r="G80" s="6">
        <v>44.1</v>
      </c>
      <c r="H80" s="6">
        <v>574</v>
      </c>
    </row>
    <row r="81" spans="1:8" x14ac:dyDescent="0.25">
      <c r="A81" s="41"/>
      <c r="B81" s="3" t="s">
        <v>13</v>
      </c>
      <c r="C81" s="6">
        <v>40</v>
      </c>
      <c r="D81" s="6">
        <v>2.65</v>
      </c>
      <c r="E81" s="6">
        <v>4.7</v>
      </c>
      <c r="F81" s="6">
        <v>9.5</v>
      </c>
      <c r="G81" s="6">
        <v>48.8</v>
      </c>
      <c r="H81" s="6">
        <v>573</v>
      </c>
    </row>
    <row r="82" spans="1:8" x14ac:dyDescent="0.25">
      <c r="A82" s="6" t="s">
        <v>44</v>
      </c>
      <c r="B82" s="3"/>
      <c r="C82" s="6">
        <f>SUM(C77:C81)</f>
        <v>500</v>
      </c>
      <c r="D82" s="6">
        <f>SUM(D77:D81)</f>
        <v>20.2</v>
      </c>
      <c r="E82" s="6">
        <f>SUM(E77:E81)</f>
        <v>19.28</v>
      </c>
      <c r="F82" s="6">
        <f>SUM(F77:F81)</f>
        <v>82.25</v>
      </c>
      <c r="G82" s="6">
        <f>SUM(G77:G81)</f>
        <v>564.49999999999989</v>
      </c>
      <c r="H82" s="6"/>
    </row>
    <row r="83" spans="1:8" x14ac:dyDescent="0.25">
      <c r="A83" s="7" t="s">
        <v>29</v>
      </c>
      <c r="B83" s="3"/>
      <c r="C83" s="6"/>
      <c r="D83" s="6"/>
      <c r="E83" s="6"/>
      <c r="F83" s="6"/>
      <c r="G83" s="6"/>
      <c r="H83" s="6"/>
    </row>
    <row r="84" spans="1:8" x14ac:dyDescent="0.25">
      <c r="A84" s="42" t="s">
        <v>37</v>
      </c>
      <c r="B84" s="16" t="s">
        <v>42</v>
      </c>
      <c r="C84" s="6">
        <v>115</v>
      </c>
      <c r="D84" s="6">
        <v>10.9</v>
      </c>
      <c r="E84" s="6">
        <v>15.8</v>
      </c>
      <c r="F84" s="6">
        <v>23.2</v>
      </c>
      <c r="G84" s="6">
        <v>421.3</v>
      </c>
      <c r="H84" s="6">
        <v>279</v>
      </c>
    </row>
    <row r="85" spans="1:8" x14ac:dyDescent="0.25">
      <c r="A85" s="40"/>
      <c r="B85" s="16" t="s">
        <v>43</v>
      </c>
      <c r="C85" s="6">
        <v>50</v>
      </c>
      <c r="D85" s="6">
        <v>8.3000000000000007</v>
      </c>
      <c r="E85" s="6">
        <v>5.6</v>
      </c>
      <c r="F85" s="6">
        <v>11</v>
      </c>
      <c r="G85" s="6">
        <v>43.2</v>
      </c>
      <c r="H85" s="6">
        <v>545</v>
      </c>
    </row>
    <row r="86" spans="1:8" x14ac:dyDescent="0.25">
      <c r="A86" s="40"/>
      <c r="B86" s="3" t="s">
        <v>105</v>
      </c>
      <c r="C86" s="6">
        <v>200</v>
      </c>
      <c r="D86" s="6">
        <v>4.0999999999999996</v>
      </c>
      <c r="E86" s="6">
        <v>0.08</v>
      </c>
      <c r="F86" s="6">
        <v>38.6</v>
      </c>
      <c r="G86" s="6">
        <v>60.5</v>
      </c>
      <c r="H86" s="6">
        <v>457</v>
      </c>
    </row>
    <row r="87" spans="1:8" x14ac:dyDescent="0.25">
      <c r="A87" s="40"/>
      <c r="B87" s="14" t="s">
        <v>34</v>
      </c>
      <c r="C87" s="15">
        <v>200</v>
      </c>
      <c r="D87" s="15">
        <v>0.6</v>
      </c>
      <c r="E87" s="15">
        <v>0.09</v>
      </c>
      <c r="F87" s="15">
        <v>13</v>
      </c>
      <c r="G87" s="15">
        <v>90</v>
      </c>
      <c r="H87" s="15">
        <v>82</v>
      </c>
    </row>
    <row r="88" spans="1:8" x14ac:dyDescent="0.25">
      <c r="A88" s="6" t="s">
        <v>44</v>
      </c>
      <c r="B88" s="3"/>
      <c r="C88" s="6">
        <f>SUM(C84:C87)</f>
        <v>565</v>
      </c>
      <c r="D88" s="6">
        <f>SUM(D84:D87)</f>
        <v>23.900000000000006</v>
      </c>
      <c r="E88" s="6">
        <f>SUM(E84:E87)</f>
        <v>21.569999999999997</v>
      </c>
      <c r="F88" s="6">
        <f>SUM(F84:F87)</f>
        <v>85.800000000000011</v>
      </c>
      <c r="G88" s="6">
        <f>SUM(G84:G87)</f>
        <v>615</v>
      </c>
      <c r="H88" s="6"/>
    </row>
    <row r="89" spans="1:8" x14ac:dyDescent="0.25">
      <c r="A89" s="4" t="s">
        <v>30</v>
      </c>
      <c r="B89" s="3"/>
      <c r="C89" s="9">
        <f>(C60+C68+C75+C82+C88)/5</f>
        <v>555</v>
      </c>
      <c r="D89" s="5">
        <f>(D60+D68+D75+D82+D88)/5</f>
        <v>20.080000000000002</v>
      </c>
      <c r="E89" s="5">
        <f>(E60+E68+E75+E82+E88)/5</f>
        <v>20.576000000000001</v>
      </c>
      <c r="F89" s="5">
        <f>(F60+F68+F75+F82+F88)/5</f>
        <v>86.51</v>
      </c>
      <c r="G89" s="5">
        <f>(G60+G68+G75+G82+G88)/5</f>
        <v>626.70000000000005</v>
      </c>
      <c r="H89" s="6"/>
    </row>
    <row r="90" spans="1:8" ht="15.75" x14ac:dyDescent="0.25">
      <c r="A90" s="10" t="s">
        <v>31</v>
      </c>
      <c r="B90" s="3"/>
      <c r="C90" s="12">
        <f>(C89+C52)/2</f>
        <v>563.5</v>
      </c>
      <c r="D90" s="12">
        <f>(D89+D52)/2</f>
        <v>20.125</v>
      </c>
      <c r="E90" s="12">
        <f>(E89+E52)/2</f>
        <v>20.310000000000002</v>
      </c>
      <c r="F90" s="12">
        <f>(F89+F52)/2</f>
        <v>86.89500000000001</v>
      </c>
      <c r="G90" s="12">
        <f>(G89+G52)/2</f>
        <v>623.19000000000005</v>
      </c>
      <c r="H90" s="6"/>
    </row>
    <row r="91" spans="1:8" x14ac:dyDescent="0.25">
      <c r="B91" s="13" t="s">
        <v>33</v>
      </c>
      <c r="C91" s="18">
        <v>500</v>
      </c>
      <c r="D91" s="2">
        <v>19.3</v>
      </c>
      <c r="E91" s="2">
        <v>19.8</v>
      </c>
      <c r="F91" s="2">
        <v>83.8</v>
      </c>
      <c r="G91" s="2">
        <v>587.5</v>
      </c>
    </row>
    <row r="92" spans="1:8" ht="19.5" customHeight="1" x14ac:dyDescent="0.25">
      <c r="A92" s="56" t="s">
        <v>123</v>
      </c>
      <c r="B92" s="56"/>
      <c r="C92" s="56"/>
      <c r="D92" s="56"/>
      <c r="E92" s="56"/>
      <c r="F92" s="56"/>
      <c r="G92" s="56"/>
      <c r="H92" s="56"/>
    </row>
    <row r="93" spans="1:8" ht="12" customHeight="1" x14ac:dyDescent="0.25">
      <c r="A93" s="39"/>
      <c r="B93" s="39"/>
      <c r="C93" s="39"/>
      <c r="D93" s="39"/>
      <c r="E93" s="39"/>
      <c r="F93" s="39"/>
      <c r="G93" s="39"/>
      <c r="H93" s="39"/>
    </row>
    <row r="94" spans="1:8" x14ac:dyDescent="0.25">
      <c r="A94" s="45" t="s">
        <v>117</v>
      </c>
      <c r="B94" s="45"/>
      <c r="C94" s="45"/>
      <c r="D94" s="45"/>
      <c r="E94" s="45"/>
      <c r="F94" s="45"/>
      <c r="G94" s="45"/>
      <c r="H94" s="45"/>
    </row>
    <row r="95" spans="1:8" x14ac:dyDescent="0.25">
      <c r="A95" s="45"/>
      <c r="B95" s="45"/>
      <c r="C95" s="45"/>
      <c r="D95" s="45"/>
      <c r="E95" s="45"/>
      <c r="F95" s="45"/>
      <c r="G95" s="45"/>
      <c r="H95" s="45"/>
    </row>
    <row r="96" spans="1:8" x14ac:dyDescent="0.25">
      <c r="A96" s="45"/>
      <c r="B96" s="45"/>
      <c r="C96" s="45"/>
      <c r="D96" s="45"/>
      <c r="E96" s="45"/>
      <c r="F96" s="45"/>
      <c r="G96" s="45"/>
      <c r="H96" s="45"/>
    </row>
  </sheetData>
  <mergeCells count="20">
    <mergeCell ref="A13:A17"/>
    <mergeCell ref="A29:A34"/>
    <mergeCell ref="A37:A42"/>
    <mergeCell ref="A45:A50"/>
    <mergeCell ref="A92:H92"/>
    <mergeCell ref="A20:A26"/>
    <mergeCell ref="A62:A67"/>
    <mergeCell ref="B2:H2"/>
    <mergeCell ref="B7:E7"/>
    <mergeCell ref="A10:A11"/>
    <mergeCell ref="B10:B11"/>
    <mergeCell ref="C10:C11"/>
    <mergeCell ref="D10:F10"/>
    <mergeCell ref="G10:G11"/>
    <mergeCell ref="H10:H11"/>
    <mergeCell ref="A70:A74"/>
    <mergeCell ref="A77:A81"/>
    <mergeCell ref="A84:A87"/>
    <mergeCell ref="A54:A59"/>
    <mergeCell ref="A94:H9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97"/>
  <sheetViews>
    <sheetView topLeftCell="A76" workbookViewId="0">
      <selection activeCell="B71" sqref="B71"/>
    </sheetView>
  </sheetViews>
  <sheetFormatPr defaultRowHeight="15" x14ac:dyDescent="0.25"/>
  <cols>
    <col min="1" max="1" width="22" customWidth="1"/>
    <col min="2" max="2" width="31.140625" customWidth="1"/>
    <col min="3" max="3" width="12.140625" style="2" customWidth="1"/>
    <col min="4" max="4" width="12.7109375" style="2" customWidth="1"/>
    <col min="5" max="5" width="12.28515625" style="2" customWidth="1"/>
    <col min="6" max="6" width="11.7109375" style="2" customWidth="1"/>
    <col min="7" max="7" width="15.85546875" style="2" customWidth="1"/>
    <col min="8" max="8" width="11.7109375" style="2" customWidth="1"/>
  </cols>
  <sheetData>
    <row r="2" spans="1:8" x14ac:dyDescent="0.25">
      <c r="A2" s="1"/>
      <c r="B2" s="46"/>
      <c r="C2" s="46"/>
      <c r="D2" s="46"/>
      <c r="E2" s="46"/>
      <c r="F2" s="46"/>
      <c r="G2" s="46"/>
      <c r="H2" s="46"/>
    </row>
    <row r="7" spans="1:8" ht="21" x14ac:dyDescent="0.35">
      <c r="B7" s="47" t="s">
        <v>0</v>
      </c>
      <c r="C7" s="47"/>
      <c r="D7" s="47"/>
      <c r="E7" s="47"/>
    </row>
    <row r="8" spans="1:8" x14ac:dyDescent="0.25">
      <c r="A8" t="s">
        <v>1</v>
      </c>
      <c r="B8" t="s">
        <v>45</v>
      </c>
    </row>
    <row r="10" spans="1:8" ht="19.5" customHeight="1" x14ac:dyDescent="0.25">
      <c r="A10" s="48" t="s">
        <v>3</v>
      </c>
      <c r="B10" s="48" t="s">
        <v>4</v>
      </c>
      <c r="C10" s="48" t="s">
        <v>22</v>
      </c>
      <c r="D10" s="50" t="s">
        <v>5</v>
      </c>
      <c r="E10" s="51"/>
      <c r="F10" s="52"/>
      <c r="G10" s="48" t="s">
        <v>9</v>
      </c>
      <c r="H10" s="48" t="s">
        <v>10</v>
      </c>
    </row>
    <row r="11" spans="1:8" x14ac:dyDescent="0.25">
      <c r="A11" s="49"/>
      <c r="B11" s="49"/>
      <c r="C11" s="49"/>
      <c r="D11" s="5" t="s">
        <v>6</v>
      </c>
      <c r="E11" s="5" t="s">
        <v>7</v>
      </c>
      <c r="F11" s="5" t="s">
        <v>8</v>
      </c>
      <c r="G11" s="49"/>
      <c r="H11" s="49"/>
    </row>
    <row r="12" spans="1:8" x14ac:dyDescent="0.25">
      <c r="A12" s="7" t="s">
        <v>11</v>
      </c>
      <c r="B12" s="3"/>
      <c r="C12" s="6"/>
      <c r="D12" s="6"/>
      <c r="E12" s="6"/>
      <c r="F12" s="6"/>
      <c r="G12" s="6"/>
      <c r="H12" s="6"/>
    </row>
    <row r="13" spans="1:8" x14ac:dyDescent="0.25">
      <c r="A13" s="40" t="s">
        <v>37</v>
      </c>
      <c r="B13" s="16" t="s">
        <v>39</v>
      </c>
      <c r="C13" s="19">
        <v>65</v>
      </c>
      <c r="D13" s="6">
        <v>1.5</v>
      </c>
      <c r="E13" s="6">
        <v>2.5</v>
      </c>
      <c r="F13" s="6">
        <v>17.2</v>
      </c>
      <c r="G13" s="6">
        <v>199.6</v>
      </c>
      <c r="H13" s="6">
        <v>372</v>
      </c>
    </row>
    <row r="14" spans="1:8" x14ac:dyDescent="0.25">
      <c r="A14" s="40"/>
      <c r="B14" s="3" t="s">
        <v>38</v>
      </c>
      <c r="C14" s="19">
        <v>200</v>
      </c>
      <c r="D14" s="6">
        <v>10.9</v>
      </c>
      <c r="E14" s="6">
        <v>9.8000000000000007</v>
      </c>
      <c r="F14" s="6">
        <v>35.799999999999997</v>
      </c>
      <c r="G14" s="6">
        <v>268.3</v>
      </c>
      <c r="H14" s="6">
        <v>256</v>
      </c>
    </row>
    <row r="15" spans="1:8" x14ac:dyDescent="0.25">
      <c r="A15" s="40"/>
      <c r="B15" s="16" t="s">
        <v>21</v>
      </c>
      <c r="C15" s="6">
        <v>205</v>
      </c>
      <c r="D15" s="6">
        <v>4.3</v>
      </c>
      <c r="E15" s="6">
        <v>2.9</v>
      </c>
      <c r="F15" s="6">
        <v>23.5</v>
      </c>
      <c r="G15" s="6">
        <v>98.1</v>
      </c>
      <c r="H15" s="6">
        <v>459</v>
      </c>
    </row>
    <row r="16" spans="1:8" x14ac:dyDescent="0.25">
      <c r="A16" s="40"/>
      <c r="B16" s="3" t="s">
        <v>14</v>
      </c>
      <c r="C16" s="6">
        <v>40</v>
      </c>
      <c r="D16" s="6">
        <v>2.4</v>
      </c>
      <c r="E16" s="6">
        <v>2.9</v>
      </c>
      <c r="F16" s="6">
        <v>6.2</v>
      </c>
      <c r="G16" s="6">
        <v>42.3</v>
      </c>
      <c r="H16" s="6">
        <v>574</v>
      </c>
    </row>
    <row r="17" spans="1:8" x14ac:dyDescent="0.25">
      <c r="A17" s="41"/>
      <c r="B17" s="3" t="s">
        <v>13</v>
      </c>
      <c r="C17" s="6">
        <v>40</v>
      </c>
      <c r="D17" s="6">
        <v>2.6</v>
      </c>
      <c r="E17" s="6">
        <v>4.5999999999999996</v>
      </c>
      <c r="F17" s="6">
        <v>9.4</v>
      </c>
      <c r="G17" s="6">
        <v>48.6</v>
      </c>
      <c r="H17" s="6">
        <v>573</v>
      </c>
    </row>
    <row r="18" spans="1:8" x14ac:dyDescent="0.25">
      <c r="A18" s="6" t="s">
        <v>44</v>
      </c>
      <c r="B18" s="3"/>
      <c r="C18" s="6">
        <f>SUM(C13:C17)</f>
        <v>550</v>
      </c>
      <c r="D18" s="6">
        <f>SUM(D13:D17)</f>
        <v>21.7</v>
      </c>
      <c r="E18" s="6">
        <f>SUM(E13:E17)</f>
        <v>22.700000000000003</v>
      </c>
      <c r="F18" s="6">
        <f>SUM(F13:F17)</f>
        <v>92.100000000000009</v>
      </c>
      <c r="G18" s="6">
        <f>SUM(G13:G17)</f>
        <v>656.9</v>
      </c>
      <c r="H18" s="6"/>
    </row>
    <row r="19" spans="1:8" x14ac:dyDescent="0.25">
      <c r="A19" s="7" t="s">
        <v>15</v>
      </c>
      <c r="B19" s="3"/>
      <c r="C19" s="6"/>
      <c r="D19" s="6"/>
      <c r="E19" s="6"/>
      <c r="F19" s="6"/>
      <c r="G19" s="6"/>
      <c r="H19" s="6"/>
    </row>
    <row r="20" spans="1:8" x14ac:dyDescent="0.25">
      <c r="A20" s="42" t="s">
        <v>37</v>
      </c>
      <c r="B20" s="14" t="s">
        <v>115</v>
      </c>
      <c r="C20" s="6">
        <v>20</v>
      </c>
      <c r="D20" s="6">
        <v>1.2</v>
      </c>
      <c r="E20" s="6">
        <v>0.8</v>
      </c>
      <c r="F20" s="6">
        <v>2</v>
      </c>
      <c r="G20" s="6">
        <v>67.7</v>
      </c>
      <c r="H20" s="6">
        <v>148</v>
      </c>
    </row>
    <row r="21" spans="1:8" ht="15" customHeight="1" x14ac:dyDescent="0.25">
      <c r="A21" s="43"/>
      <c r="B21" s="3" t="s">
        <v>122</v>
      </c>
      <c r="C21" s="6">
        <v>55</v>
      </c>
      <c r="D21" s="6">
        <v>8.6</v>
      </c>
      <c r="E21" s="6">
        <v>7.8</v>
      </c>
      <c r="F21" s="6">
        <v>11.8</v>
      </c>
      <c r="G21" s="6">
        <v>246.4</v>
      </c>
      <c r="H21" s="6">
        <v>353</v>
      </c>
    </row>
    <row r="22" spans="1:8" ht="15" customHeight="1" x14ac:dyDescent="0.25">
      <c r="A22" s="43"/>
      <c r="B22" s="3" t="s">
        <v>16</v>
      </c>
      <c r="C22" s="6">
        <v>200</v>
      </c>
      <c r="D22" s="6">
        <v>6.8</v>
      </c>
      <c r="E22" s="6">
        <v>7.2</v>
      </c>
      <c r="F22" s="6">
        <v>30.8</v>
      </c>
      <c r="G22" s="6">
        <v>286.3</v>
      </c>
      <c r="H22" s="6">
        <v>377</v>
      </c>
    </row>
    <row r="23" spans="1:8" ht="15" customHeight="1" x14ac:dyDescent="0.25">
      <c r="A23" s="43"/>
      <c r="B23" s="3" t="s">
        <v>113</v>
      </c>
      <c r="C23" s="6">
        <v>200</v>
      </c>
      <c r="D23" s="6">
        <v>4.3</v>
      </c>
      <c r="E23" s="6">
        <v>7.0000000000000007E-2</v>
      </c>
      <c r="F23" s="6">
        <v>39.5</v>
      </c>
      <c r="G23" s="6">
        <v>66.2</v>
      </c>
      <c r="H23" s="6">
        <v>462</v>
      </c>
    </row>
    <row r="24" spans="1:8" ht="15" customHeight="1" x14ac:dyDescent="0.25">
      <c r="A24" s="43"/>
      <c r="B24" s="14" t="s">
        <v>34</v>
      </c>
      <c r="C24" s="15">
        <v>200</v>
      </c>
      <c r="D24" s="15">
        <v>0.6</v>
      </c>
      <c r="E24" s="15">
        <v>0.09</v>
      </c>
      <c r="F24" s="15">
        <v>13</v>
      </c>
      <c r="G24" s="15">
        <v>90</v>
      </c>
      <c r="H24" s="15">
        <v>82</v>
      </c>
    </row>
    <row r="25" spans="1:8" ht="15" customHeight="1" x14ac:dyDescent="0.25">
      <c r="A25" s="43"/>
      <c r="B25" s="3" t="s">
        <v>14</v>
      </c>
      <c r="C25" s="6">
        <v>45</v>
      </c>
      <c r="D25" s="6">
        <v>2.4</v>
      </c>
      <c r="E25" s="6">
        <v>2.9</v>
      </c>
      <c r="F25" s="6">
        <v>6.2</v>
      </c>
      <c r="G25" s="6">
        <v>42.3</v>
      </c>
      <c r="H25" s="6">
        <v>574</v>
      </c>
    </row>
    <row r="26" spans="1:8" ht="15" customHeight="1" x14ac:dyDescent="0.25">
      <c r="A26" s="44"/>
      <c r="B26" s="3" t="s">
        <v>13</v>
      </c>
      <c r="C26" s="6">
        <v>40</v>
      </c>
      <c r="D26" s="6">
        <v>2.6</v>
      </c>
      <c r="E26" s="6">
        <v>4.5999999999999996</v>
      </c>
      <c r="F26" s="6">
        <v>9.4</v>
      </c>
      <c r="G26" s="6">
        <v>48.6</v>
      </c>
      <c r="H26" s="6">
        <v>573</v>
      </c>
    </row>
    <row r="27" spans="1:8" x14ac:dyDescent="0.25">
      <c r="A27" s="6" t="s">
        <v>44</v>
      </c>
      <c r="B27" s="3"/>
      <c r="C27" s="6">
        <f>SUM(C20:C26)</f>
        <v>760</v>
      </c>
      <c r="D27" s="6">
        <f t="shared" ref="D27:G27" si="0">SUM(D20:D26)</f>
        <v>26.5</v>
      </c>
      <c r="E27" s="6">
        <f t="shared" si="0"/>
        <v>23.46</v>
      </c>
      <c r="F27" s="6">
        <f t="shared" si="0"/>
        <v>112.7</v>
      </c>
      <c r="G27" s="6">
        <f t="shared" si="0"/>
        <v>847.50000000000011</v>
      </c>
      <c r="H27" s="6"/>
    </row>
    <row r="28" spans="1:8" x14ac:dyDescent="0.25">
      <c r="A28" s="7" t="s">
        <v>18</v>
      </c>
      <c r="B28" s="3"/>
      <c r="C28" s="6"/>
      <c r="D28" s="6"/>
      <c r="E28" s="6"/>
      <c r="F28" s="6"/>
      <c r="G28" s="6"/>
      <c r="H28" s="6"/>
    </row>
    <row r="29" spans="1:8" x14ac:dyDescent="0.25">
      <c r="A29" s="40" t="s">
        <v>37</v>
      </c>
      <c r="B29" s="16" t="s">
        <v>36</v>
      </c>
      <c r="C29" s="6">
        <v>85</v>
      </c>
      <c r="D29" s="6">
        <v>7.3</v>
      </c>
      <c r="E29" s="6">
        <v>9.6999999999999993</v>
      </c>
      <c r="F29" s="6">
        <v>17.5</v>
      </c>
      <c r="G29" s="6">
        <v>245.8</v>
      </c>
      <c r="H29" s="6">
        <v>327</v>
      </c>
    </row>
    <row r="30" spans="1:8" x14ac:dyDescent="0.25">
      <c r="A30" s="40"/>
      <c r="B30" s="35" t="s">
        <v>106</v>
      </c>
      <c r="C30" s="15">
        <v>20</v>
      </c>
      <c r="D30" s="15">
        <v>0.8</v>
      </c>
      <c r="E30" s="15">
        <v>1.1000000000000001</v>
      </c>
      <c r="F30" s="15">
        <v>7.4</v>
      </c>
      <c r="G30" s="15">
        <v>42.6</v>
      </c>
      <c r="H30" s="15">
        <v>157</v>
      </c>
    </row>
    <row r="31" spans="1:8" x14ac:dyDescent="0.25">
      <c r="A31" s="40"/>
      <c r="B31" s="16" t="s">
        <v>35</v>
      </c>
      <c r="C31" s="6">
        <v>180</v>
      </c>
      <c r="D31" s="6">
        <v>7.5</v>
      </c>
      <c r="E31" s="6">
        <v>4.8</v>
      </c>
      <c r="F31" s="6">
        <v>25.7</v>
      </c>
      <c r="G31" s="6">
        <v>172.3</v>
      </c>
      <c r="H31" s="6">
        <v>385</v>
      </c>
    </row>
    <row r="32" spans="1:8" x14ac:dyDescent="0.25">
      <c r="A32" s="40"/>
      <c r="B32" s="16" t="s">
        <v>32</v>
      </c>
      <c r="C32" s="6">
        <v>200</v>
      </c>
      <c r="D32" s="6">
        <v>0.5</v>
      </c>
      <c r="E32" s="6">
        <v>0.02</v>
      </c>
      <c r="F32" s="6">
        <v>37</v>
      </c>
      <c r="G32" s="6">
        <v>112.8</v>
      </c>
      <c r="H32" s="6">
        <v>495</v>
      </c>
    </row>
    <row r="33" spans="1:8" x14ac:dyDescent="0.25">
      <c r="A33" s="40"/>
      <c r="B33" s="3" t="s">
        <v>14</v>
      </c>
      <c r="C33" s="6">
        <v>30</v>
      </c>
      <c r="D33" s="6">
        <v>2.5</v>
      </c>
      <c r="E33" s="6">
        <v>2.95</v>
      </c>
      <c r="F33" s="6">
        <v>6.3</v>
      </c>
      <c r="G33" s="6">
        <v>44.1</v>
      </c>
      <c r="H33" s="6">
        <v>574</v>
      </c>
    </row>
    <row r="34" spans="1:8" x14ac:dyDescent="0.25">
      <c r="A34" s="41"/>
      <c r="B34" s="3" t="s">
        <v>13</v>
      </c>
      <c r="C34" s="6">
        <v>35</v>
      </c>
      <c r="D34" s="6">
        <v>2.65</v>
      </c>
      <c r="E34" s="6">
        <v>4.7</v>
      </c>
      <c r="F34" s="6">
        <v>9.5</v>
      </c>
      <c r="G34" s="6">
        <v>48.8</v>
      </c>
      <c r="H34" s="6">
        <v>573</v>
      </c>
    </row>
    <row r="35" spans="1:8" x14ac:dyDescent="0.25">
      <c r="A35" s="6" t="s">
        <v>44</v>
      </c>
      <c r="B35" s="3"/>
      <c r="C35" s="6">
        <f>SUM(C29:C34)</f>
        <v>550</v>
      </c>
      <c r="D35" s="6">
        <f>SUM(D29:D34)</f>
        <v>21.25</v>
      </c>
      <c r="E35" s="6">
        <f>SUM(E29:E34)</f>
        <v>23.269999999999996</v>
      </c>
      <c r="F35" s="6">
        <f>SUM(F29:F34)</f>
        <v>103.39999999999999</v>
      </c>
      <c r="G35" s="6">
        <f>SUM(G29:G34)</f>
        <v>666.4</v>
      </c>
      <c r="H35" s="6"/>
    </row>
    <row r="36" spans="1:8" x14ac:dyDescent="0.25">
      <c r="A36" s="7" t="s">
        <v>20</v>
      </c>
      <c r="B36" s="3"/>
      <c r="C36" s="6"/>
      <c r="D36" s="6"/>
      <c r="E36" s="6"/>
      <c r="F36" s="6"/>
      <c r="G36" s="6"/>
      <c r="H36" s="6"/>
    </row>
    <row r="37" spans="1:8" x14ac:dyDescent="0.25">
      <c r="A37" s="53" t="s">
        <v>37</v>
      </c>
      <c r="B37" s="3" t="s">
        <v>12</v>
      </c>
      <c r="C37" s="6">
        <v>30</v>
      </c>
      <c r="D37" s="6">
        <v>1.2</v>
      </c>
      <c r="E37" s="6">
        <v>0.8</v>
      </c>
      <c r="F37" s="6">
        <v>2</v>
      </c>
      <c r="G37" s="6">
        <v>67.7</v>
      </c>
      <c r="H37" s="6">
        <v>148</v>
      </c>
    </row>
    <row r="38" spans="1:8" x14ac:dyDescent="0.25">
      <c r="A38" s="54"/>
      <c r="B38" s="14" t="s">
        <v>34</v>
      </c>
      <c r="C38" s="15">
        <v>200</v>
      </c>
      <c r="D38" s="15">
        <v>0.6</v>
      </c>
      <c r="E38" s="15">
        <v>0.09</v>
      </c>
      <c r="F38" s="15">
        <v>13</v>
      </c>
      <c r="G38" s="15">
        <v>90</v>
      </c>
      <c r="H38" s="15">
        <v>82</v>
      </c>
    </row>
    <row r="39" spans="1:8" ht="31.5" x14ac:dyDescent="0.25">
      <c r="A39" s="54"/>
      <c r="B39" s="8" t="s">
        <v>40</v>
      </c>
      <c r="C39" s="6">
        <v>250</v>
      </c>
      <c r="D39" s="6">
        <v>12.3</v>
      </c>
      <c r="E39" s="6">
        <v>15.3</v>
      </c>
      <c r="F39" s="6">
        <v>26.8</v>
      </c>
      <c r="G39" s="6">
        <v>374.1</v>
      </c>
      <c r="H39" s="6" t="s">
        <v>118</v>
      </c>
    </row>
    <row r="40" spans="1:8" x14ac:dyDescent="0.25">
      <c r="A40" s="54"/>
      <c r="B40" s="3" t="s">
        <v>17</v>
      </c>
      <c r="C40" s="6">
        <v>200</v>
      </c>
      <c r="D40" s="6">
        <v>4.0999999999999996</v>
      </c>
      <c r="E40" s="6">
        <v>0.08</v>
      </c>
      <c r="F40" s="6">
        <v>38.6</v>
      </c>
      <c r="G40" s="6">
        <v>60.5</v>
      </c>
      <c r="H40" s="6">
        <v>457</v>
      </c>
    </row>
    <row r="41" spans="1:8" x14ac:dyDescent="0.25">
      <c r="A41" s="54"/>
      <c r="B41" s="3" t="s">
        <v>14</v>
      </c>
      <c r="C41" s="6">
        <v>15</v>
      </c>
      <c r="D41" s="6">
        <v>2.4</v>
      </c>
      <c r="E41" s="6">
        <v>2.9</v>
      </c>
      <c r="F41" s="6">
        <v>6.2</v>
      </c>
      <c r="G41" s="6">
        <v>42</v>
      </c>
      <c r="H41" s="6">
        <v>574</v>
      </c>
    </row>
    <row r="42" spans="1:8" x14ac:dyDescent="0.25">
      <c r="A42" s="55"/>
      <c r="B42" s="3" t="s">
        <v>13</v>
      </c>
      <c r="C42" s="6">
        <v>15</v>
      </c>
      <c r="D42" s="6">
        <v>2.6</v>
      </c>
      <c r="E42" s="6">
        <v>4.5999999999999996</v>
      </c>
      <c r="F42" s="6">
        <v>9.4</v>
      </c>
      <c r="G42" s="6">
        <v>47</v>
      </c>
      <c r="H42" s="6">
        <v>573</v>
      </c>
    </row>
    <row r="43" spans="1:8" x14ac:dyDescent="0.25">
      <c r="A43" s="6" t="s">
        <v>44</v>
      </c>
      <c r="B43" s="3"/>
      <c r="C43" s="6">
        <f>SUM(C37:C42)</f>
        <v>710</v>
      </c>
      <c r="D43" s="6">
        <f>SUM(D37:D42)</f>
        <v>23.200000000000003</v>
      </c>
      <c r="E43" s="6">
        <f>SUM(E37:E42)</f>
        <v>23.769999999999996</v>
      </c>
      <c r="F43" s="6">
        <f>SUM(F37:F42)</f>
        <v>96.000000000000014</v>
      </c>
      <c r="G43" s="6">
        <f>SUM(G37:G42)</f>
        <v>681.3</v>
      </c>
      <c r="H43" s="6"/>
    </row>
    <row r="44" spans="1:8" x14ac:dyDescent="0.25">
      <c r="A44" s="7" t="s">
        <v>23</v>
      </c>
      <c r="B44" s="3"/>
      <c r="C44" s="6"/>
      <c r="D44" s="6"/>
      <c r="E44" s="6"/>
      <c r="F44" s="6"/>
      <c r="G44" s="6"/>
      <c r="H44" s="6"/>
    </row>
    <row r="45" spans="1:8" x14ac:dyDescent="0.25">
      <c r="A45" s="54" t="s">
        <v>37</v>
      </c>
      <c r="B45" s="3" t="s">
        <v>108</v>
      </c>
      <c r="C45" s="6">
        <v>65</v>
      </c>
      <c r="D45" s="6">
        <v>9.6</v>
      </c>
      <c r="E45" s="6">
        <v>10.8</v>
      </c>
      <c r="F45" s="6">
        <v>15.2</v>
      </c>
      <c r="G45" s="6">
        <v>249.7</v>
      </c>
      <c r="H45" s="6">
        <v>345</v>
      </c>
    </row>
    <row r="46" spans="1:8" x14ac:dyDescent="0.25">
      <c r="A46" s="54"/>
      <c r="B46" s="3" t="s">
        <v>124</v>
      </c>
      <c r="C46" s="6">
        <v>200</v>
      </c>
      <c r="D46" s="6">
        <v>7.5</v>
      </c>
      <c r="E46" s="6">
        <v>4.3</v>
      </c>
      <c r="F46" s="6">
        <v>23.8</v>
      </c>
      <c r="G46" s="6">
        <v>245.6</v>
      </c>
      <c r="H46" s="6">
        <v>206</v>
      </c>
    </row>
    <row r="47" spans="1:8" x14ac:dyDescent="0.25">
      <c r="A47" s="54"/>
      <c r="B47" s="3" t="s">
        <v>19</v>
      </c>
      <c r="C47" s="6">
        <v>200</v>
      </c>
      <c r="D47" s="6">
        <v>0.5</v>
      </c>
      <c r="E47" s="6">
        <v>0.02</v>
      </c>
      <c r="F47" s="6">
        <v>42</v>
      </c>
      <c r="G47" s="6">
        <v>96.1</v>
      </c>
      <c r="H47" s="6">
        <v>501</v>
      </c>
    </row>
    <row r="48" spans="1:8" x14ac:dyDescent="0.25">
      <c r="A48" s="54"/>
      <c r="B48" s="14" t="s">
        <v>107</v>
      </c>
      <c r="C48" s="15">
        <v>10</v>
      </c>
      <c r="D48" s="15">
        <v>0.2</v>
      </c>
      <c r="E48" s="15">
        <v>1</v>
      </c>
      <c r="F48" s="15">
        <v>5.3</v>
      </c>
      <c r="G48" s="15">
        <v>44.1</v>
      </c>
      <c r="H48" s="15">
        <v>75</v>
      </c>
    </row>
    <row r="49" spans="1:8" x14ac:dyDescent="0.25">
      <c r="A49" s="54"/>
      <c r="B49" s="3" t="s">
        <v>14</v>
      </c>
      <c r="C49" s="6">
        <v>40</v>
      </c>
      <c r="D49" s="6">
        <v>2.5</v>
      </c>
      <c r="E49" s="6">
        <v>2.95</v>
      </c>
      <c r="F49" s="6">
        <v>6.3</v>
      </c>
      <c r="G49" s="6">
        <v>44.1</v>
      </c>
      <c r="H49" s="6">
        <v>574</v>
      </c>
    </row>
    <row r="50" spans="1:8" x14ac:dyDescent="0.25">
      <c r="A50" s="55"/>
      <c r="B50" s="3" t="s">
        <v>13</v>
      </c>
      <c r="C50" s="6">
        <v>35</v>
      </c>
      <c r="D50" s="6">
        <v>2.65</v>
      </c>
      <c r="E50" s="6">
        <v>4.7</v>
      </c>
      <c r="F50" s="6">
        <v>9.5</v>
      </c>
      <c r="G50" s="6">
        <v>48.8</v>
      </c>
      <c r="H50" s="6">
        <v>573</v>
      </c>
    </row>
    <row r="51" spans="1:8" x14ac:dyDescent="0.25">
      <c r="A51" s="6" t="s">
        <v>44</v>
      </c>
      <c r="B51" s="3"/>
      <c r="C51" s="6">
        <f>SUM(C45:C50)</f>
        <v>550</v>
      </c>
      <c r="D51" s="6">
        <f>SUM(D45:D50)</f>
        <v>22.95</v>
      </c>
      <c r="E51" s="6">
        <f>SUM(E45:E50)</f>
        <v>23.77</v>
      </c>
      <c r="F51" s="6">
        <f>SUM(F45:F50)</f>
        <v>102.1</v>
      </c>
      <c r="G51" s="6">
        <f>SUM(G45:G50)</f>
        <v>728.4</v>
      </c>
      <c r="H51" s="6"/>
    </row>
    <row r="52" spans="1:8" x14ac:dyDescent="0.25">
      <c r="A52" s="4" t="s">
        <v>24</v>
      </c>
      <c r="B52" s="3"/>
      <c r="C52" s="9">
        <f>(C18+C27+C35+C43+C51)/5</f>
        <v>624</v>
      </c>
      <c r="D52" s="5">
        <f>(D18+D27+D35+D43+D51)/5</f>
        <v>23.12</v>
      </c>
      <c r="E52" s="5">
        <f>(E18+E27+E35+E43+E51)/5</f>
        <v>23.393999999999998</v>
      </c>
      <c r="F52" s="5">
        <f>(F18+F27+F35+F43+F51)/5</f>
        <v>101.25999999999999</v>
      </c>
      <c r="G52" s="5">
        <f>(G18+G27+G35+G43+G51)/5</f>
        <v>716.10000000000014</v>
      </c>
      <c r="H52" s="6"/>
    </row>
    <row r="53" spans="1:8" x14ac:dyDescent="0.25">
      <c r="A53" s="11" t="s">
        <v>25</v>
      </c>
      <c r="B53" s="3"/>
      <c r="C53" s="6"/>
      <c r="D53" s="6"/>
      <c r="E53" s="6"/>
      <c r="F53" s="6"/>
      <c r="G53" s="6"/>
      <c r="H53" s="6"/>
    </row>
    <row r="54" spans="1:8" x14ac:dyDescent="0.25">
      <c r="A54" s="57" t="s">
        <v>37</v>
      </c>
      <c r="B54" s="14" t="s">
        <v>116</v>
      </c>
      <c r="C54" s="15">
        <v>20</v>
      </c>
      <c r="D54" s="15">
        <v>1.1000000000000001</v>
      </c>
      <c r="E54" s="15">
        <v>0.5</v>
      </c>
      <c r="F54" s="15">
        <v>2.2999999999999998</v>
      </c>
      <c r="G54" s="15">
        <v>86.2</v>
      </c>
      <c r="H54" s="15" t="s">
        <v>119</v>
      </c>
    </row>
    <row r="55" spans="1:8" ht="15" customHeight="1" x14ac:dyDescent="0.25">
      <c r="A55" s="43"/>
      <c r="B55" s="16" t="s">
        <v>120</v>
      </c>
      <c r="C55" s="6">
        <v>65</v>
      </c>
      <c r="D55" s="6">
        <v>5.5</v>
      </c>
      <c r="E55" s="6">
        <v>5.9</v>
      </c>
      <c r="F55" s="6">
        <v>8.3000000000000007</v>
      </c>
      <c r="G55" s="6">
        <v>201.5</v>
      </c>
      <c r="H55" s="6">
        <v>347</v>
      </c>
    </row>
    <row r="56" spans="1:8" ht="15" customHeight="1" x14ac:dyDescent="0.25">
      <c r="A56" s="43"/>
      <c r="B56" s="3" t="s">
        <v>38</v>
      </c>
      <c r="C56" s="19">
        <v>200</v>
      </c>
      <c r="D56" s="6">
        <v>11.5</v>
      </c>
      <c r="E56" s="6">
        <v>8.8000000000000007</v>
      </c>
      <c r="F56" s="6">
        <v>29.8</v>
      </c>
      <c r="G56" s="6">
        <v>290</v>
      </c>
      <c r="H56" s="6">
        <v>256</v>
      </c>
    </row>
    <row r="57" spans="1:8" ht="15" customHeight="1" x14ac:dyDescent="0.25">
      <c r="A57" s="43"/>
      <c r="B57" s="3" t="s">
        <v>19</v>
      </c>
      <c r="C57" s="6">
        <v>200</v>
      </c>
      <c r="D57" s="6">
        <v>0.5</v>
      </c>
      <c r="E57" s="6">
        <v>0.02</v>
      </c>
      <c r="F57" s="6">
        <v>42</v>
      </c>
      <c r="G57" s="6">
        <v>96.1</v>
      </c>
      <c r="H57" s="6">
        <v>501</v>
      </c>
    </row>
    <row r="58" spans="1:8" ht="15" customHeight="1" x14ac:dyDescent="0.25">
      <c r="A58" s="43"/>
      <c r="B58" s="3" t="s">
        <v>14</v>
      </c>
      <c r="C58" s="6">
        <v>35</v>
      </c>
      <c r="D58" s="6">
        <v>2.5</v>
      </c>
      <c r="E58" s="6">
        <v>2.95</v>
      </c>
      <c r="F58" s="6">
        <v>6.3</v>
      </c>
      <c r="G58" s="6">
        <v>44.1</v>
      </c>
      <c r="H58" s="6">
        <v>574</v>
      </c>
    </row>
    <row r="59" spans="1:8" ht="15" customHeight="1" x14ac:dyDescent="0.25">
      <c r="A59" s="44"/>
      <c r="B59" s="3" t="s">
        <v>13</v>
      </c>
      <c r="C59" s="6">
        <v>40</v>
      </c>
      <c r="D59" s="6">
        <v>2.65</v>
      </c>
      <c r="E59" s="6">
        <v>4.7</v>
      </c>
      <c r="F59" s="6">
        <v>9.5</v>
      </c>
      <c r="G59" s="6">
        <v>48.8</v>
      </c>
      <c r="H59" s="6">
        <v>573</v>
      </c>
    </row>
    <row r="60" spans="1:8" x14ac:dyDescent="0.25">
      <c r="A60" s="6" t="s">
        <v>44</v>
      </c>
      <c r="B60" s="3"/>
      <c r="C60" s="6">
        <f>SUM(C54:C59)</f>
        <v>560</v>
      </c>
      <c r="D60" s="6">
        <f t="shared" ref="D60:G60" si="1">SUM(D54:D59)</f>
        <v>23.75</v>
      </c>
      <c r="E60" s="6">
        <f t="shared" si="1"/>
        <v>22.87</v>
      </c>
      <c r="F60" s="6">
        <f t="shared" si="1"/>
        <v>98.2</v>
      </c>
      <c r="G60" s="6">
        <f t="shared" si="1"/>
        <v>766.7</v>
      </c>
      <c r="H60" s="6"/>
    </row>
    <row r="61" spans="1:8" x14ac:dyDescent="0.25">
      <c r="A61" s="7" t="s">
        <v>26</v>
      </c>
      <c r="B61" s="3"/>
      <c r="C61" s="6"/>
      <c r="D61" s="6"/>
      <c r="E61" s="6"/>
      <c r="F61" s="6"/>
      <c r="G61" s="6"/>
      <c r="H61" s="6"/>
    </row>
    <row r="62" spans="1:8" x14ac:dyDescent="0.25">
      <c r="A62" s="54" t="s">
        <v>37</v>
      </c>
      <c r="B62" s="16" t="s">
        <v>109</v>
      </c>
      <c r="C62" s="6">
        <v>75</v>
      </c>
      <c r="D62" s="6">
        <v>6.5</v>
      </c>
      <c r="E62" s="6">
        <v>8.5</v>
      </c>
      <c r="F62" s="6">
        <v>10.8</v>
      </c>
      <c r="G62" s="6">
        <v>253.6</v>
      </c>
      <c r="H62" s="6">
        <v>307</v>
      </c>
    </row>
    <row r="63" spans="1:8" x14ac:dyDescent="0.25">
      <c r="A63" s="54"/>
      <c r="B63" s="3" t="s">
        <v>16</v>
      </c>
      <c r="C63" s="6">
        <v>200</v>
      </c>
      <c r="D63" s="6">
        <v>6.8</v>
      </c>
      <c r="E63" s="6">
        <v>7.6</v>
      </c>
      <c r="F63" s="6">
        <v>31.4</v>
      </c>
      <c r="G63" s="6">
        <v>285.60000000000002</v>
      </c>
      <c r="H63" s="6">
        <v>377</v>
      </c>
    </row>
    <row r="64" spans="1:8" x14ac:dyDescent="0.25">
      <c r="A64" s="54"/>
      <c r="B64" s="16" t="s">
        <v>32</v>
      </c>
      <c r="C64" s="6">
        <v>200</v>
      </c>
      <c r="D64" s="6">
        <v>0.5</v>
      </c>
      <c r="E64" s="6">
        <v>0.02</v>
      </c>
      <c r="F64" s="6">
        <v>37</v>
      </c>
      <c r="G64" s="6">
        <v>112.8</v>
      </c>
      <c r="H64" s="6">
        <v>495</v>
      </c>
    </row>
    <row r="65" spans="1:8" x14ac:dyDescent="0.25">
      <c r="A65" s="54"/>
      <c r="B65" s="14" t="s">
        <v>34</v>
      </c>
      <c r="C65" s="15">
        <v>200</v>
      </c>
      <c r="D65" s="15">
        <v>0.6</v>
      </c>
      <c r="E65" s="15">
        <v>0.09</v>
      </c>
      <c r="F65" s="15">
        <v>13</v>
      </c>
      <c r="G65" s="15">
        <v>90</v>
      </c>
      <c r="H65" s="15">
        <v>82</v>
      </c>
    </row>
    <row r="66" spans="1:8" x14ac:dyDescent="0.25">
      <c r="A66" s="54"/>
      <c r="B66" s="3" t="s">
        <v>14</v>
      </c>
      <c r="C66" s="6">
        <v>35</v>
      </c>
      <c r="D66" s="6">
        <v>2.5</v>
      </c>
      <c r="E66" s="6">
        <v>2.95</v>
      </c>
      <c r="F66" s="6">
        <v>6.3</v>
      </c>
      <c r="G66" s="6">
        <v>44.1</v>
      </c>
      <c r="H66" s="6">
        <v>574</v>
      </c>
    </row>
    <row r="67" spans="1:8" x14ac:dyDescent="0.25">
      <c r="A67" s="55"/>
      <c r="B67" s="3" t="s">
        <v>13</v>
      </c>
      <c r="C67" s="6">
        <v>40</v>
      </c>
      <c r="D67" s="6">
        <v>2.65</v>
      </c>
      <c r="E67" s="6">
        <v>4.7</v>
      </c>
      <c r="F67" s="6">
        <v>9.5</v>
      </c>
      <c r="G67" s="6">
        <v>48.8</v>
      </c>
      <c r="H67" s="6">
        <v>573</v>
      </c>
    </row>
    <row r="68" spans="1:8" x14ac:dyDescent="0.25">
      <c r="A68" s="6" t="s">
        <v>44</v>
      </c>
      <c r="B68" s="3"/>
      <c r="C68" s="6">
        <f>SUM(C62:C67)</f>
        <v>750</v>
      </c>
      <c r="D68" s="6">
        <f>SUM(D62:D67)</f>
        <v>19.549999999999997</v>
      </c>
      <c r="E68" s="6">
        <f>SUM(E62:E67)</f>
        <v>23.86</v>
      </c>
      <c r="F68" s="6">
        <f>SUM(F62:F67)</f>
        <v>108</v>
      </c>
      <c r="G68" s="6">
        <f>SUM(G62:G67)</f>
        <v>834.9</v>
      </c>
      <c r="H68" s="6"/>
    </row>
    <row r="69" spans="1:8" x14ac:dyDescent="0.25">
      <c r="A69" s="7" t="s">
        <v>27</v>
      </c>
      <c r="B69" s="3"/>
      <c r="C69" s="6"/>
      <c r="D69" s="6"/>
      <c r="E69" s="6"/>
      <c r="F69" s="6"/>
      <c r="G69" s="6"/>
      <c r="H69" s="6"/>
    </row>
    <row r="70" spans="1:8" ht="17.25" customHeight="1" x14ac:dyDescent="0.25">
      <c r="A70" s="40" t="s">
        <v>37</v>
      </c>
      <c r="B70" s="17" t="s">
        <v>110</v>
      </c>
      <c r="C70" s="6">
        <v>80</v>
      </c>
      <c r="D70" s="6">
        <v>5.6</v>
      </c>
      <c r="E70" s="6">
        <v>9.5</v>
      </c>
      <c r="F70" s="6">
        <v>18.899999999999999</v>
      </c>
      <c r="G70" s="6">
        <v>296.5</v>
      </c>
      <c r="H70" s="6">
        <v>356</v>
      </c>
    </row>
    <row r="71" spans="1:8" x14ac:dyDescent="0.25">
      <c r="A71" s="40"/>
      <c r="B71" s="3" t="s">
        <v>124</v>
      </c>
      <c r="C71" s="6">
        <v>180</v>
      </c>
      <c r="D71" s="6">
        <v>5.6</v>
      </c>
      <c r="E71" s="6">
        <v>3.2</v>
      </c>
      <c r="F71" s="6">
        <v>15.4</v>
      </c>
      <c r="G71" s="6">
        <v>122.64</v>
      </c>
      <c r="H71" s="6">
        <v>206</v>
      </c>
    </row>
    <row r="72" spans="1:8" x14ac:dyDescent="0.25">
      <c r="A72" s="40"/>
      <c r="B72" s="3" t="s">
        <v>46</v>
      </c>
      <c r="C72" s="19">
        <v>200</v>
      </c>
      <c r="D72" s="6">
        <v>4.5</v>
      </c>
      <c r="E72" s="6">
        <v>2.2000000000000002</v>
      </c>
      <c r="F72" s="6">
        <v>36.299999999999997</v>
      </c>
      <c r="G72" s="6">
        <v>58</v>
      </c>
      <c r="H72" s="6">
        <v>497</v>
      </c>
    </row>
    <row r="73" spans="1:8" x14ac:dyDescent="0.25">
      <c r="A73" s="40"/>
      <c r="B73" s="3" t="s">
        <v>14</v>
      </c>
      <c r="C73" s="6">
        <v>40</v>
      </c>
      <c r="D73" s="6">
        <v>2.5</v>
      </c>
      <c r="E73" s="6">
        <v>2.95</v>
      </c>
      <c r="F73" s="6">
        <v>6.3</v>
      </c>
      <c r="G73" s="6">
        <v>44.1</v>
      </c>
      <c r="H73" s="6">
        <v>574</v>
      </c>
    </row>
    <row r="74" spans="1:8" x14ac:dyDescent="0.25">
      <c r="A74" s="41"/>
      <c r="B74" s="3" t="s">
        <v>111</v>
      </c>
      <c r="C74" s="6">
        <v>50</v>
      </c>
      <c r="D74" s="6">
        <v>2.6</v>
      </c>
      <c r="E74" s="6">
        <v>4.5999999999999996</v>
      </c>
      <c r="F74" s="6">
        <v>9.4</v>
      </c>
      <c r="G74" s="6">
        <v>48.6</v>
      </c>
      <c r="H74" s="6" t="s">
        <v>41</v>
      </c>
    </row>
    <row r="75" spans="1:8" x14ac:dyDescent="0.25">
      <c r="A75" s="6" t="s">
        <v>44</v>
      </c>
      <c r="B75" s="3"/>
      <c r="C75" s="6">
        <f>SUM(C70:C74)</f>
        <v>550</v>
      </c>
      <c r="D75" s="6">
        <f>SUM(D70:D74)</f>
        <v>20.8</v>
      </c>
      <c r="E75" s="6">
        <f>SUM(E70:E74)</f>
        <v>22.449999999999996</v>
      </c>
      <c r="F75" s="6">
        <f>SUM(F70:F74)</f>
        <v>86.3</v>
      </c>
      <c r="G75" s="6">
        <f>SUM(G70:G74)</f>
        <v>569.84</v>
      </c>
      <c r="H75" s="6"/>
    </row>
    <row r="76" spans="1:8" x14ac:dyDescent="0.25">
      <c r="A76" s="7" t="s">
        <v>28</v>
      </c>
      <c r="B76" s="3"/>
      <c r="C76" s="6"/>
      <c r="D76" s="6"/>
      <c r="E76" s="6"/>
      <c r="F76" s="6"/>
      <c r="G76" s="6"/>
      <c r="H76" s="6"/>
    </row>
    <row r="77" spans="1:8" x14ac:dyDescent="0.25">
      <c r="A77" s="40" t="s">
        <v>37</v>
      </c>
      <c r="B77" s="3" t="s">
        <v>12</v>
      </c>
      <c r="C77" s="6">
        <v>20</v>
      </c>
      <c r="D77" s="6">
        <v>0.25</v>
      </c>
      <c r="E77" s="6">
        <v>0.03</v>
      </c>
      <c r="F77" s="6">
        <v>0.75</v>
      </c>
      <c r="G77" s="6">
        <v>19.5</v>
      </c>
      <c r="H77" s="6">
        <v>148</v>
      </c>
    </row>
    <row r="78" spans="1:8" x14ac:dyDescent="0.25">
      <c r="A78" s="40"/>
      <c r="B78" s="16" t="s">
        <v>104</v>
      </c>
      <c r="C78" s="19">
        <v>250</v>
      </c>
      <c r="D78" s="6">
        <v>12.3</v>
      </c>
      <c r="E78" s="6">
        <v>13.7</v>
      </c>
      <c r="F78" s="6">
        <v>38.549999999999997</v>
      </c>
      <c r="G78" s="6">
        <v>504.2</v>
      </c>
      <c r="H78" s="6">
        <v>330</v>
      </c>
    </row>
    <row r="79" spans="1:8" x14ac:dyDescent="0.25">
      <c r="A79" s="40"/>
      <c r="B79" s="3" t="s">
        <v>114</v>
      </c>
      <c r="C79" s="6">
        <v>200</v>
      </c>
      <c r="D79" s="6">
        <v>5.2</v>
      </c>
      <c r="E79" s="6">
        <v>1.3</v>
      </c>
      <c r="F79" s="6">
        <v>39.200000000000003</v>
      </c>
      <c r="G79" s="6">
        <v>65.7</v>
      </c>
      <c r="H79" s="6">
        <v>465</v>
      </c>
    </row>
    <row r="80" spans="1:8" x14ac:dyDescent="0.25">
      <c r="A80" s="40"/>
      <c r="B80" s="3" t="s">
        <v>14</v>
      </c>
      <c r="C80" s="6">
        <v>40</v>
      </c>
      <c r="D80" s="6">
        <v>2.5</v>
      </c>
      <c r="E80" s="6">
        <v>2.95</v>
      </c>
      <c r="F80" s="6">
        <v>6.3</v>
      </c>
      <c r="G80" s="6">
        <v>44.1</v>
      </c>
      <c r="H80" s="6">
        <v>574</v>
      </c>
    </row>
    <row r="81" spans="1:8" x14ac:dyDescent="0.25">
      <c r="A81" s="41"/>
      <c r="B81" s="3" t="s">
        <v>13</v>
      </c>
      <c r="C81" s="6">
        <v>40</v>
      </c>
      <c r="D81" s="6">
        <v>2.65</v>
      </c>
      <c r="E81" s="6">
        <v>4.7</v>
      </c>
      <c r="F81" s="6">
        <v>9.5</v>
      </c>
      <c r="G81" s="6">
        <v>48.8</v>
      </c>
      <c r="H81" s="6">
        <v>573</v>
      </c>
    </row>
    <row r="82" spans="1:8" x14ac:dyDescent="0.25">
      <c r="A82" s="6" t="s">
        <v>44</v>
      </c>
      <c r="B82" s="3"/>
      <c r="C82" s="6">
        <f>SUM(C77:C81)</f>
        <v>550</v>
      </c>
      <c r="D82" s="6">
        <f>SUM(D77:D81)</f>
        <v>22.9</v>
      </c>
      <c r="E82" s="6">
        <f>SUM(E77:E81)</f>
        <v>22.68</v>
      </c>
      <c r="F82" s="6">
        <f>SUM(F77:F81)</f>
        <v>94.3</v>
      </c>
      <c r="G82" s="6">
        <f>SUM(G77:G81)</f>
        <v>682.30000000000007</v>
      </c>
      <c r="H82" s="6"/>
    </row>
    <row r="83" spans="1:8" x14ac:dyDescent="0.25">
      <c r="A83" s="7" t="s">
        <v>29</v>
      </c>
      <c r="B83" s="3"/>
      <c r="C83" s="6"/>
      <c r="D83" s="6"/>
      <c r="E83" s="6"/>
      <c r="F83" s="6"/>
      <c r="G83" s="6"/>
      <c r="H83" s="6"/>
    </row>
    <row r="84" spans="1:8" x14ac:dyDescent="0.25">
      <c r="A84" s="42" t="s">
        <v>37</v>
      </c>
      <c r="B84" s="16" t="s">
        <v>42</v>
      </c>
      <c r="C84" s="19">
        <v>150</v>
      </c>
      <c r="D84" s="6">
        <v>14.2</v>
      </c>
      <c r="E84" s="6">
        <v>20.6</v>
      </c>
      <c r="F84" s="6">
        <v>32.6</v>
      </c>
      <c r="G84" s="6">
        <v>487.2</v>
      </c>
      <c r="H84" s="6">
        <v>279</v>
      </c>
    </row>
    <row r="85" spans="1:8" x14ac:dyDescent="0.25">
      <c r="A85" s="40"/>
      <c r="B85" s="16" t="s">
        <v>43</v>
      </c>
      <c r="C85" s="6">
        <v>50</v>
      </c>
      <c r="D85" s="6">
        <v>8.3000000000000007</v>
      </c>
      <c r="E85" s="6">
        <v>9.5</v>
      </c>
      <c r="F85" s="6">
        <v>11</v>
      </c>
      <c r="G85" s="6">
        <v>43.2</v>
      </c>
      <c r="H85" s="6">
        <v>545</v>
      </c>
    </row>
    <row r="86" spans="1:8" x14ac:dyDescent="0.25">
      <c r="A86" s="40"/>
      <c r="B86" s="3" t="s">
        <v>17</v>
      </c>
      <c r="C86" s="6">
        <v>200</v>
      </c>
      <c r="D86" s="6">
        <v>4.0999999999999996</v>
      </c>
      <c r="E86" s="6">
        <v>0.08</v>
      </c>
      <c r="F86" s="6">
        <v>38.6</v>
      </c>
      <c r="G86" s="6">
        <v>60.5</v>
      </c>
      <c r="H86" s="6">
        <v>457</v>
      </c>
    </row>
    <row r="87" spans="1:8" x14ac:dyDescent="0.25">
      <c r="A87" s="40"/>
      <c r="B87" s="14" t="s">
        <v>34</v>
      </c>
      <c r="C87" s="15">
        <v>200</v>
      </c>
      <c r="D87" s="15">
        <v>0.6</v>
      </c>
      <c r="E87" s="15">
        <v>0.09</v>
      </c>
      <c r="F87" s="15">
        <v>13</v>
      </c>
      <c r="G87" s="15">
        <v>90</v>
      </c>
      <c r="H87" s="15">
        <v>82</v>
      </c>
    </row>
    <row r="88" spans="1:8" x14ac:dyDescent="0.25">
      <c r="A88" s="6" t="s">
        <v>44</v>
      </c>
      <c r="B88" s="3"/>
      <c r="C88" s="6">
        <f>SUM(C84:C87)</f>
        <v>600</v>
      </c>
      <c r="D88" s="6">
        <f>SUM(D84:D87)</f>
        <v>27.200000000000003</v>
      </c>
      <c r="E88" s="6">
        <f>SUM(E84:E87)</f>
        <v>30.27</v>
      </c>
      <c r="F88" s="6">
        <f>SUM(F84:F87)</f>
        <v>95.2</v>
      </c>
      <c r="G88" s="6">
        <f>SUM(G84:G87)</f>
        <v>680.9</v>
      </c>
      <c r="H88" s="6"/>
    </row>
    <row r="89" spans="1:8" x14ac:dyDescent="0.25">
      <c r="A89" s="4" t="s">
        <v>30</v>
      </c>
      <c r="B89" s="3"/>
      <c r="C89" s="9">
        <f>(C60+C68+C75+C82+C88)/5</f>
        <v>602</v>
      </c>
      <c r="D89" s="5">
        <f>(D60+D68+D75+D82+D88)/5</f>
        <v>22.84</v>
      </c>
      <c r="E89" s="5">
        <f>(E60+E68+E75+E82+E88)/5</f>
        <v>24.426000000000002</v>
      </c>
      <c r="F89" s="5">
        <f>(F60+F68+F75+F82+F88)/5</f>
        <v>96.4</v>
      </c>
      <c r="G89" s="5">
        <f>(G60+G68+G75+G82+G88)/5</f>
        <v>706.92800000000011</v>
      </c>
      <c r="H89" s="6"/>
    </row>
    <row r="90" spans="1:8" ht="15.75" x14ac:dyDescent="0.25">
      <c r="A90" s="10" t="s">
        <v>31</v>
      </c>
      <c r="B90" s="3"/>
      <c r="C90" s="12">
        <f>(C89+C52)/2</f>
        <v>613</v>
      </c>
      <c r="D90" s="12">
        <f>(D89+D52)/2</f>
        <v>22.98</v>
      </c>
      <c r="E90" s="12">
        <f>(E89+E52)/2</f>
        <v>23.91</v>
      </c>
      <c r="F90" s="12">
        <f>(F89+F52)/2</f>
        <v>98.83</v>
      </c>
      <c r="G90" s="12">
        <f>(G89+G52)/2</f>
        <v>711.51400000000012</v>
      </c>
      <c r="H90" s="6"/>
    </row>
    <row r="91" spans="1:8" x14ac:dyDescent="0.25">
      <c r="B91" s="13" t="s">
        <v>33</v>
      </c>
      <c r="C91" s="2">
        <v>550</v>
      </c>
      <c r="D91" s="2">
        <v>22.5</v>
      </c>
      <c r="E91" s="2">
        <v>23</v>
      </c>
      <c r="F91" s="2">
        <v>95.8</v>
      </c>
      <c r="G91" s="2">
        <v>680</v>
      </c>
    </row>
    <row r="93" spans="1:8" ht="15" customHeight="1" x14ac:dyDescent="0.25">
      <c r="A93" s="56" t="s">
        <v>123</v>
      </c>
      <c r="B93" s="56"/>
      <c r="C93" s="56"/>
      <c r="D93" s="56"/>
      <c r="E93" s="56"/>
      <c r="F93" s="56"/>
      <c r="G93" s="56"/>
      <c r="H93" s="56"/>
    </row>
    <row r="94" spans="1:8" x14ac:dyDescent="0.25">
      <c r="A94" s="39"/>
      <c r="B94" s="39"/>
      <c r="C94" s="39"/>
      <c r="D94" s="39"/>
      <c r="E94" s="39"/>
      <c r="F94" s="39"/>
      <c r="G94" s="39"/>
      <c r="H94" s="39"/>
    </row>
    <row r="95" spans="1:8" x14ac:dyDescent="0.25">
      <c r="A95" s="45" t="s">
        <v>117</v>
      </c>
      <c r="B95" s="45"/>
      <c r="C95" s="45"/>
      <c r="D95" s="45"/>
      <c r="E95" s="45"/>
      <c r="F95" s="45"/>
      <c r="G95" s="45"/>
      <c r="H95" s="45"/>
    </row>
    <row r="96" spans="1:8" x14ac:dyDescent="0.25">
      <c r="A96" s="45"/>
      <c r="B96" s="45"/>
      <c r="C96" s="45"/>
      <c r="D96" s="45"/>
      <c r="E96" s="45"/>
      <c r="F96" s="45"/>
      <c r="G96" s="45"/>
      <c r="H96" s="45"/>
    </row>
    <row r="97" spans="1:8" x14ac:dyDescent="0.25">
      <c r="A97" s="45"/>
      <c r="B97" s="45"/>
      <c r="C97" s="45"/>
      <c r="D97" s="45"/>
      <c r="E97" s="45"/>
      <c r="F97" s="45"/>
      <c r="G97" s="45"/>
      <c r="H97" s="45"/>
    </row>
  </sheetData>
  <mergeCells count="20">
    <mergeCell ref="A54:A59"/>
    <mergeCell ref="B2:H2"/>
    <mergeCell ref="B7:E7"/>
    <mergeCell ref="A10:A11"/>
    <mergeCell ref="B10:B11"/>
    <mergeCell ref="C10:C11"/>
    <mergeCell ref="D10:F10"/>
    <mergeCell ref="G10:G11"/>
    <mergeCell ref="H10:H11"/>
    <mergeCell ref="A13:A17"/>
    <mergeCell ref="A29:A34"/>
    <mergeCell ref="A37:A42"/>
    <mergeCell ref="A45:A50"/>
    <mergeCell ref="A20:A26"/>
    <mergeCell ref="A95:H97"/>
    <mergeCell ref="A62:A67"/>
    <mergeCell ref="A70:A74"/>
    <mergeCell ref="A77:A81"/>
    <mergeCell ref="A84:A87"/>
    <mergeCell ref="A93:H93"/>
  </mergeCells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P40"/>
  <sheetViews>
    <sheetView workbookViewId="0">
      <selection activeCell="N34" sqref="N34"/>
    </sheetView>
  </sheetViews>
  <sheetFormatPr defaultColWidth="9" defaultRowHeight="11.45" customHeight="1" outlineLevelRow="1" x14ac:dyDescent="0.2"/>
  <cols>
    <col min="1" max="1" width="3.85546875" style="20" customWidth="1"/>
    <col min="2" max="2" width="28.85546875" style="20" customWidth="1"/>
    <col min="3" max="3" width="7.85546875" style="20" customWidth="1"/>
    <col min="4" max="4" width="6.42578125" style="20" customWidth="1"/>
    <col min="5" max="6" width="5.85546875" style="20" customWidth="1"/>
    <col min="7" max="7" width="6" style="20" customWidth="1"/>
    <col min="8" max="9" width="7" style="20" customWidth="1"/>
    <col min="10" max="10" width="6.7109375" style="20" customWidth="1"/>
    <col min="11" max="12" width="8" style="20" customWidth="1"/>
    <col min="13" max="13" width="6.5703125" style="20" customWidth="1"/>
    <col min="14" max="14" width="6.140625" style="20" customWidth="1"/>
    <col min="15" max="15" width="6.5703125" style="22" customWidth="1"/>
    <col min="16" max="16" width="7.28515625" style="20" customWidth="1"/>
    <col min="17" max="16384" width="9" style="23"/>
  </cols>
  <sheetData>
    <row r="1" spans="1:16" s="20" customFormat="1" ht="11.1" customHeight="1" x14ac:dyDescent="0.2">
      <c r="A1" s="62"/>
      <c r="B1" s="62"/>
      <c r="C1" s="62"/>
      <c r="D1" s="62"/>
      <c r="E1" s="62"/>
      <c r="F1" s="62"/>
      <c r="G1" s="62"/>
      <c r="K1" s="21"/>
      <c r="O1" s="22"/>
    </row>
    <row r="2" spans="1:16" s="20" customFormat="1" ht="15.95" customHeight="1" x14ac:dyDescent="0.2">
      <c r="A2" s="63" t="s">
        <v>84</v>
      </c>
      <c r="B2" s="63"/>
      <c r="C2" s="63"/>
      <c r="D2" s="63"/>
      <c r="E2" s="63"/>
      <c r="F2" s="63"/>
      <c r="G2" s="63"/>
      <c r="H2" s="63"/>
      <c r="I2" s="63"/>
      <c r="J2" s="63"/>
      <c r="K2" s="63"/>
      <c r="O2" s="22"/>
    </row>
    <row r="3" spans="1:16" ht="11.1" customHeight="1" x14ac:dyDescent="0.2">
      <c r="A3" s="64" t="s">
        <v>2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6" s="20" customFormat="1" ht="21.95" customHeight="1" x14ac:dyDescent="0.2">
      <c r="A4" s="59" t="s">
        <v>47</v>
      </c>
      <c r="B4" s="59" t="s">
        <v>48</v>
      </c>
      <c r="C4" s="65" t="s">
        <v>102</v>
      </c>
      <c r="D4" s="61" t="s">
        <v>49</v>
      </c>
      <c r="E4" s="61"/>
      <c r="F4" s="61"/>
      <c r="G4" s="61"/>
      <c r="H4" s="61"/>
      <c r="I4" s="61"/>
      <c r="J4" s="61"/>
      <c r="K4" s="61"/>
      <c r="L4" s="61"/>
      <c r="M4" s="61"/>
      <c r="N4" s="59" t="s">
        <v>50</v>
      </c>
      <c r="O4" s="61" t="s">
        <v>51</v>
      </c>
      <c r="P4" s="61"/>
    </row>
    <row r="5" spans="1:16" ht="11.1" customHeight="1" x14ac:dyDescent="0.2">
      <c r="A5" s="60"/>
      <c r="B5" s="60"/>
      <c r="C5" s="60"/>
      <c r="D5" s="31" t="s">
        <v>85</v>
      </c>
      <c r="E5" s="31" t="s">
        <v>86</v>
      </c>
      <c r="F5" s="31" t="s">
        <v>87</v>
      </c>
      <c r="G5" s="31" t="s">
        <v>88</v>
      </c>
      <c r="H5" s="31" t="s">
        <v>89</v>
      </c>
      <c r="I5" s="31" t="s">
        <v>90</v>
      </c>
      <c r="J5" s="31" t="s">
        <v>91</v>
      </c>
      <c r="K5" s="31" t="s">
        <v>92</v>
      </c>
      <c r="L5" s="31" t="s">
        <v>93</v>
      </c>
      <c r="M5" s="31" t="s">
        <v>94</v>
      </c>
      <c r="N5" s="60"/>
      <c r="O5" s="24" t="s">
        <v>52</v>
      </c>
      <c r="P5" s="24" t="s">
        <v>53</v>
      </c>
    </row>
    <row r="6" spans="1:16" ht="11.1" customHeight="1" outlineLevel="1" x14ac:dyDescent="0.2">
      <c r="A6" s="25" t="s">
        <v>54</v>
      </c>
      <c r="B6" s="26" t="s">
        <v>55</v>
      </c>
      <c r="C6" s="27">
        <v>20</v>
      </c>
      <c r="D6" s="25">
        <v>40</v>
      </c>
      <c r="E6" s="25">
        <v>40</v>
      </c>
      <c r="F6" s="25">
        <v>20</v>
      </c>
      <c r="G6" s="25">
        <v>15</v>
      </c>
      <c r="H6" s="25">
        <v>35</v>
      </c>
      <c r="I6" s="25">
        <v>40</v>
      </c>
      <c r="J6" s="25">
        <v>40</v>
      </c>
      <c r="K6" s="25">
        <v>20</v>
      </c>
      <c r="L6" s="25">
        <v>40</v>
      </c>
      <c r="M6" s="25"/>
      <c r="N6" s="25">
        <f>(D6+E6+F6+G6+H6+I6+J6+K6+L6+M6)/10</f>
        <v>29</v>
      </c>
      <c r="O6" s="28">
        <f>(N6*100/C6)-100</f>
        <v>45</v>
      </c>
      <c r="P6" s="25">
        <f>O6*C6/100</f>
        <v>9</v>
      </c>
    </row>
    <row r="7" spans="1:16" ht="11.1" customHeight="1" outlineLevel="1" x14ac:dyDescent="0.2">
      <c r="A7" s="25" t="s">
        <v>56</v>
      </c>
      <c r="B7" s="26" t="s">
        <v>13</v>
      </c>
      <c r="C7" s="27">
        <v>37.5</v>
      </c>
      <c r="D7" s="25">
        <v>51</v>
      </c>
      <c r="E7" s="25">
        <v>45</v>
      </c>
      <c r="F7" s="25">
        <v>25</v>
      </c>
      <c r="G7" s="25">
        <v>15</v>
      </c>
      <c r="H7" s="25">
        <v>59</v>
      </c>
      <c r="I7" s="25">
        <v>49</v>
      </c>
      <c r="J7" s="25">
        <v>68</v>
      </c>
      <c r="K7" s="25">
        <v>25</v>
      </c>
      <c r="L7" s="25">
        <v>40</v>
      </c>
      <c r="M7" s="25"/>
      <c r="N7" s="25">
        <f t="shared" ref="N7:N33" si="0">(D7+E7+F7+G7+H7+I7+J7+K7+L7+M7)/10</f>
        <v>37.700000000000003</v>
      </c>
      <c r="O7" s="28">
        <f t="shared" ref="O7:O33" si="1">(N7*100/C7)-100</f>
        <v>0.53333333333334565</v>
      </c>
      <c r="P7" s="25">
        <f t="shared" ref="P7:P33" si="2">O7*C7/100</f>
        <v>0.20000000000000462</v>
      </c>
    </row>
    <row r="8" spans="1:16" ht="11.1" customHeight="1" outlineLevel="1" x14ac:dyDescent="0.2">
      <c r="A8" s="25" t="s">
        <v>57</v>
      </c>
      <c r="B8" s="26" t="s">
        <v>58</v>
      </c>
      <c r="C8" s="27">
        <v>3.75</v>
      </c>
      <c r="D8" s="25">
        <v>2</v>
      </c>
      <c r="E8" s="25"/>
      <c r="F8" s="25"/>
      <c r="G8" s="25"/>
      <c r="H8" s="25">
        <v>3</v>
      </c>
      <c r="I8" s="25">
        <v>5</v>
      </c>
      <c r="J8" s="25">
        <v>2</v>
      </c>
      <c r="K8" s="25">
        <v>2.5</v>
      </c>
      <c r="L8" s="25"/>
      <c r="M8" s="25">
        <v>35</v>
      </c>
      <c r="N8" s="25">
        <f t="shared" si="0"/>
        <v>4.95</v>
      </c>
      <c r="O8" s="28">
        <f t="shared" si="1"/>
        <v>32</v>
      </c>
      <c r="P8" s="25">
        <f t="shared" si="2"/>
        <v>1.2</v>
      </c>
    </row>
    <row r="9" spans="1:16" ht="11.1" customHeight="1" outlineLevel="1" x14ac:dyDescent="0.2">
      <c r="A9" s="25" t="s">
        <v>59</v>
      </c>
      <c r="B9" s="26" t="s">
        <v>60</v>
      </c>
      <c r="C9" s="27">
        <v>11.3</v>
      </c>
      <c r="D9" s="25"/>
      <c r="E9" s="25"/>
      <c r="F9" s="25">
        <v>32.5</v>
      </c>
      <c r="G9" s="25"/>
      <c r="H9" s="25">
        <v>42</v>
      </c>
      <c r="I9" s="25"/>
      <c r="J9" s="25"/>
      <c r="K9" s="25">
        <v>52</v>
      </c>
      <c r="L9" s="25">
        <v>32</v>
      </c>
      <c r="M9" s="25"/>
      <c r="N9" s="25">
        <f t="shared" si="0"/>
        <v>15.85</v>
      </c>
      <c r="O9" s="28">
        <f t="shared" si="1"/>
        <v>40.26548672566372</v>
      </c>
      <c r="P9" s="25">
        <f t="shared" si="2"/>
        <v>4.5500000000000007</v>
      </c>
    </row>
    <row r="10" spans="1:16" ht="11.1" customHeight="1" outlineLevel="1" x14ac:dyDescent="0.2">
      <c r="A10" s="25" t="s">
        <v>61</v>
      </c>
      <c r="B10" s="26" t="s">
        <v>62</v>
      </c>
      <c r="C10" s="27">
        <v>3.75</v>
      </c>
      <c r="D10" s="25">
        <v>25</v>
      </c>
      <c r="E10" s="25"/>
      <c r="F10" s="25"/>
      <c r="G10" s="25"/>
      <c r="H10" s="25"/>
      <c r="I10" s="25">
        <v>25</v>
      </c>
      <c r="J10" s="25"/>
      <c r="K10" s="25"/>
      <c r="L10" s="25"/>
      <c r="M10" s="25"/>
      <c r="N10" s="25">
        <f t="shared" si="0"/>
        <v>5</v>
      </c>
      <c r="O10" s="28">
        <f t="shared" si="1"/>
        <v>33.333333333333343</v>
      </c>
      <c r="P10" s="25">
        <f t="shared" si="2"/>
        <v>1.2500000000000002</v>
      </c>
    </row>
    <row r="11" spans="1:16" ht="11.1" customHeight="1" outlineLevel="1" x14ac:dyDescent="0.2">
      <c r="A11" s="25" t="s">
        <v>63</v>
      </c>
      <c r="B11" s="26" t="s">
        <v>64</v>
      </c>
      <c r="C11" s="27">
        <v>46.7</v>
      </c>
      <c r="D11" s="25"/>
      <c r="E11" s="25">
        <v>145</v>
      </c>
      <c r="F11" s="25"/>
      <c r="G11" s="25">
        <v>165</v>
      </c>
      <c r="H11" s="25"/>
      <c r="I11" s="25"/>
      <c r="J11" s="25">
        <v>145</v>
      </c>
      <c r="K11" s="25"/>
      <c r="L11" s="25"/>
      <c r="M11" s="25"/>
      <c r="N11" s="25">
        <f t="shared" si="0"/>
        <v>45.5</v>
      </c>
      <c r="O11" s="28">
        <f t="shared" si="1"/>
        <v>-2.5695931477516183</v>
      </c>
      <c r="P11" s="25">
        <f t="shared" si="2"/>
        <v>-1.2000000000000057</v>
      </c>
    </row>
    <row r="12" spans="1:16" ht="11.1" customHeight="1" outlineLevel="1" x14ac:dyDescent="0.2">
      <c r="A12" s="25" t="s">
        <v>65</v>
      </c>
      <c r="B12" s="32" t="s">
        <v>95</v>
      </c>
      <c r="C12" s="27">
        <v>70</v>
      </c>
      <c r="D12" s="25"/>
      <c r="E12" s="25">
        <v>20</v>
      </c>
      <c r="F12" s="25">
        <v>97</v>
      </c>
      <c r="G12" s="25">
        <v>195</v>
      </c>
      <c r="H12" s="25"/>
      <c r="I12" s="25">
        <v>67</v>
      </c>
      <c r="J12" s="25"/>
      <c r="K12" s="25">
        <v>45</v>
      </c>
      <c r="L12" s="25">
        <v>89</v>
      </c>
      <c r="M12" s="25"/>
      <c r="N12" s="25">
        <f t="shared" si="0"/>
        <v>51.3</v>
      </c>
      <c r="O12" s="28">
        <f t="shared" si="1"/>
        <v>-26.714285714285708</v>
      </c>
      <c r="P12" s="25">
        <f t="shared" si="2"/>
        <v>-18.699999999999996</v>
      </c>
    </row>
    <row r="13" spans="1:16" ht="11.1" customHeight="1" outlineLevel="1" x14ac:dyDescent="0.2">
      <c r="A13" s="25" t="s">
        <v>66</v>
      </c>
      <c r="B13" s="26" t="s">
        <v>67</v>
      </c>
      <c r="C13" s="27">
        <v>46.3</v>
      </c>
      <c r="D13" s="25">
        <v>5</v>
      </c>
      <c r="E13" s="25"/>
      <c r="F13" s="25"/>
      <c r="G13" s="25">
        <v>200</v>
      </c>
      <c r="H13" s="25"/>
      <c r="I13" s="25"/>
      <c r="J13" s="25"/>
      <c r="K13" s="25">
        <v>30</v>
      </c>
      <c r="L13" s="25"/>
      <c r="M13" s="25">
        <v>200</v>
      </c>
      <c r="N13" s="25">
        <f t="shared" si="0"/>
        <v>43.5</v>
      </c>
      <c r="O13" s="28">
        <f t="shared" si="1"/>
        <v>-6.047516198704102</v>
      </c>
      <c r="P13" s="25">
        <f t="shared" si="2"/>
        <v>-2.7999999999999989</v>
      </c>
    </row>
    <row r="14" spans="1:16" ht="11.1" customHeight="1" outlineLevel="1" x14ac:dyDescent="0.2">
      <c r="A14" s="25" t="s">
        <v>68</v>
      </c>
      <c r="B14" s="26" t="s">
        <v>69</v>
      </c>
      <c r="C14" s="27">
        <v>3.75</v>
      </c>
      <c r="D14" s="25"/>
      <c r="E14" s="25"/>
      <c r="F14" s="25">
        <v>21</v>
      </c>
      <c r="G14" s="25"/>
      <c r="H14" s="25"/>
      <c r="I14" s="25"/>
      <c r="J14" s="25">
        <v>21</v>
      </c>
      <c r="K14" s="25"/>
      <c r="L14" s="25"/>
      <c r="M14" s="25"/>
      <c r="N14" s="25">
        <f t="shared" si="0"/>
        <v>4.2</v>
      </c>
      <c r="O14" s="28">
        <f t="shared" si="1"/>
        <v>12</v>
      </c>
      <c r="P14" s="25">
        <f t="shared" si="2"/>
        <v>0.45</v>
      </c>
    </row>
    <row r="15" spans="1:16" ht="24.75" customHeight="1" outlineLevel="1" x14ac:dyDescent="0.2">
      <c r="A15" s="25" t="s">
        <v>70</v>
      </c>
      <c r="B15" s="26" t="s">
        <v>71</v>
      </c>
      <c r="C15" s="27">
        <v>50</v>
      </c>
      <c r="D15" s="25"/>
      <c r="E15" s="25"/>
      <c r="F15" s="25"/>
      <c r="G15" s="25"/>
      <c r="H15" s="25">
        <v>200</v>
      </c>
      <c r="I15" s="25">
        <v>200</v>
      </c>
      <c r="J15" s="25"/>
      <c r="K15" s="25"/>
      <c r="L15" s="25"/>
      <c r="M15" s="25"/>
      <c r="N15" s="25">
        <f t="shared" si="0"/>
        <v>40</v>
      </c>
      <c r="O15" s="28">
        <f t="shared" si="1"/>
        <v>-20</v>
      </c>
      <c r="P15" s="25">
        <f t="shared" si="2"/>
        <v>-10</v>
      </c>
    </row>
    <row r="16" spans="1:16" ht="11.1" customHeight="1" outlineLevel="1" x14ac:dyDescent="0.2">
      <c r="A16" s="25" t="s">
        <v>72</v>
      </c>
      <c r="B16" s="32" t="s">
        <v>96</v>
      </c>
      <c r="C16" s="27">
        <v>17.5</v>
      </c>
      <c r="D16" s="25"/>
      <c r="E16" s="25"/>
      <c r="F16" s="25">
        <v>85</v>
      </c>
      <c r="G16" s="25"/>
      <c r="H16" s="25">
        <v>75</v>
      </c>
      <c r="I16" s="25">
        <v>46</v>
      </c>
      <c r="J16" s="25"/>
      <c r="K16" s="25"/>
      <c r="L16" s="25">
        <v>62</v>
      </c>
      <c r="M16" s="25"/>
      <c r="N16" s="25">
        <f t="shared" si="0"/>
        <v>26.8</v>
      </c>
      <c r="O16" s="28">
        <f t="shared" si="1"/>
        <v>53.142857142857139</v>
      </c>
      <c r="P16" s="25">
        <f t="shared" si="2"/>
        <v>9.2999999999999989</v>
      </c>
    </row>
    <row r="17" spans="1:16" ht="11.1" customHeight="1" outlineLevel="1" x14ac:dyDescent="0.2">
      <c r="A17" s="25">
        <v>12</v>
      </c>
      <c r="B17" s="32" t="s">
        <v>103</v>
      </c>
      <c r="C17" s="27">
        <v>7.5</v>
      </c>
      <c r="D17" s="25"/>
      <c r="E17" s="25"/>
      <c r="F17" s="25"/>
      <c r="G17" s="25"/>
      <c r="H17" s="25"/>
      <c r="I17" s="25"/>
      <c r="J17" s="25"/>
      <c r="K17" s="25">
        <v>77</v>
      </c>
      <c r="L17" s="25"/>
      <c r="M17" s="25"/>
      <c r="N17" s="25">
        <f t="shared" si="0"/>
        <v>7.7</v>
      </c>
      <c r="O17" s="28">
        <f t="shared" si="1"/>
        <v>2.6666666666666714</v>
      </c>
      <c r="P17" s="25">
        <f t="shared" si="2"/>
        <v>0.20000000000000034</v>
      </c>
    </row>
    <row r="18" spans="1:16" ht="12" customHeight="1" outlineLevel="1" x14ac:dyDescent="0.2">
      <c r="A18" s="25">
        <v>13</v>
      </c>
      <c r="B18" s="32" t="s">
        <v>97</v>
      </c>
      <c r="C18" s="27">
        <v>8.75</v>
      </c>
      <c r="D18" s="25">
        <v>45</v>
      </c>
      <c r="E18" s="25"/>
      <c r="F18" s="25"/>
      <c r="G18" s="25">
        <v>95</v>
      </c>
      <c r="H18" s="25"/>
      <c r="I18" s="25">
        <v>25</v>
      </c>
      <c r="J18" s="25"/>
      <c r="K18" s="25"/>
      <c r="L18" s="25"/>
      <c r="M18" s="25"/>
      <c r="N18" s="25">
        <f t="shared" si="0"/>
        <v>16.5</v>
      </c>
      <c r="O18" s="28">
        <f t="shared" si="1"/>
        <v>88.571428571428584</v>
      </c>
      <c r="P18" s="25">
        <f t="shared" si="2"/>
        <v>7.7500000000000009</v>
      </c>
    </row>
    <row r="19" spans="1:16" ht="11.1" customHeight="1" outlineLevel="1" x14ac:dyDescent="0.2">
      <c r="A19" s="25">
        <v>14</v>
      </c>
      <c r="B19" s="26" t="s">
        <v>73</v>
      </c>
      <c r="C19" s="27">
        <v>14.5</v>
      </c>
      <c r="D19" s="25"/>
      <c r="E19" s="25"/>
      <c r="F19" s="25"/>
      <c r="G19" s="25"/>
      <c r="H19" s="25"/>
      <c r="I19" s="25"/>
      <c r="J19" s="25">
        <v>136.9</v>
      </c>
      <c r="K19" s="25"/>
      <c r="L19" s="25"/>
      <c r="M19" s="25"/>
      <c r="N19" s="25">
        <f t="shared" si="0"/>
        <v>13.690000000000001</v>
      </c>
      <c r="O19" s="28">
        <f t="shared" si="1"/>
        <v>-5.5862068965517153</v>
      </c>
      <c r="P19" s="25">
        <f t="shared" si="2"/>
        <v>-0.80999999999999872</v>
      </c>
    </row>
    <row r="20" spans="1:16" ht="11.1" customHeight="1" outlineLevel="1" x14ac:dyDescent="0.2">
      <c r="A20" s="25" t="s">
        <v>74</v>
      </c>
      <c r="B20" s="26" t="s">
        <v>75</v>
      </c>
      <c r="C20" s="27">
        <v>75</v>
      </c>
      <c r="D20" s="25"/>
      <c r="E20" s="38">
        <v>180</v>
      </c>
      <c r="F20" s="38"/>
      <c r="G20" s="38"/>
      <c r="H20" s="38"/>
      <c r="I20" s="38"/>
      <c r="J20" s="38">
        <v>118</v>
      </c>
      <c r="K20" s="25"/>
      <c r="L20" s="25">
        <v>180</v>
      </c>
      <c r="M20" s="25">
        <v>96</v>
      </c>
      <c r="N20" s="25">
        <f t="shared" si="0"/>
        <v>57.4</v>
      </c>
      <c r="O20" s="28">
        <f t="shared" si="1"/>
        <v>-23.466666666666669</v>
      </c>
      <c r="P20" s="25">
        <f t="shared" si="2"/>
        <v>-17.600000000000001</v>
      </c>
    </row>
    <row r="21" spans="1:16" ht="11.1" customHeight="1" outlineLevel="1" x14ac:dyDescent="0.2">
      <c r="A21" s="25">
        <v>16</v>
      </c>
      <c r="B21" s="26" t="s">
        <v>76</v>
      </c>
      <c r="C21" s="27">
        <v>12.5</v>
      </c>
      <c r="D21" s="25"/>
      <c r="E21" s="25"/>
      <c r="F21" s="25"/>
      <c r="G21" s="25"/>
      <c r="H21" s="25"/>
      <c r="I21" s="25"/>
      <c r="J21" s="25"/>
      <c r="K21" s="25"/>
      <c r="L21" s="25"/>
      <c r="M21" s="25">
        <v>130</v>
      </c>
      <c r="N21" s="25">
        <f t="shared" si="0"/>
        <v>13</v>
      </c>
      <c r="O21" s="28">
        <f t="shared" si="1"/>
        <v>4</v>
      </c>
      <c r="P21" s="25">
        <f t="shared" si="2"/>
        <v>0.5</v>
      </c>
    </row>
    <row r="22" spans="1:16" ht="11.1" customHeight="1" outlineLevel="1" x14ac:dyDescent="0.2">
      <c r="A22" s="25">
        <v>17</v>
      </c>
      <c r="B22" s="26" t="s">
        <v>112</v>
      </c>
      <c r="C22" s="27">
        <v>2.5</v>
      </c>
      <c r="D22" s="25"/>
      <c r="E22" s="25"/>
      <c r="F22" s="25"/>
      <c r="G22" s="25"/>
      <c r="H22" s="25">
        <v>10</v>
      </c>
      <c r="I22" s="25"/>
      <c r="J22" s="25"/>
      <c r="K22" s="25">
        <v>15</v>
      </c>
      <c r="L22" s="25"/>
      <c r="M22" s="25"/>
      <c r="N22" s="25">
        <f t="shared" si="0"/>
        <v>2.5</v>
      </c>
      <c r="O22" s="28">
        <f t="shared" si="1"/>
        <v>0</v>
      </c>
      <c r="P22" s="25">
        <f t="shared" si="2"/>
        <v>0</v>
      </c>
    </row>
    <row r="23" spans="1:16" ht="11.1" customHeight="1" outlineLevel="1" x14ac:dyDescent="0.2">
      <c r="A23" s="25">
        <v>18</v>
      </c>
      <c r="B23" s="26" t="s">
        <v>77</v>
      </c>
      <c r="C23" s="27">
        <v>2.5</v>
      </c>
      <c r="D23" s="25"/>
      <c r="E23" s="25"/>
      <c r="F23" s="25"/>
      <c r="G23" s="25"/>
      <c r="H23" s="25"/>
      <c r="I23" s="25"/>
      <c r="J23" s="25"/>
      <c r="K23" s="25">
        <v>20</v>
      </c>
      <c r="L23" s="25"/>
      <c r="M23" s="25">
        <v>8</v>
      </c>
      <c r="N23" s="25">
        <f t="shared" si="0"/>
        <v>2.8</v>
      </c>
      <c r="O23" s="28">
        <f t="shared" si="1"/>
        <v>12</v>
      </c>
      <c r="P23" s="25">
        <f t="shared" si="2"/>
        <v>0.3</v>
      </c>
    </row>
    <row r="24" spans="1:16" ht="11.1" customHeight="1" outlineLevel="1" x14ac:dyDescent="0.2">
      <c r="A24" s="25">
        <v>19</v>
      </c>
      <c r="B24" s="26" t="s">
        <v>78</v>
      </c>
      <c r="C24" s="27">
        <v>7.5</v>
      </c>
      <c r="D24" s="25">
        <v>7</v>
      </c>
      <c r="E24" s="25">
        <v>8</v>
      </c>
      <c r="F24" s="25">
        <v>8</v>
      </c>
      <c r="G24" s="25">
        <v>8</v>
      </c>
      <c r="H24" s="25">
        <v>8</v>
      </c>
      <c r="I24" s="25">
        <v>9</v>
      </c>
      <c r="J24" s="25">
        <v>5</v>
      </c>
      <c r="K24" s="25">
        <v>8</v>
      </c>
      <c r="L24" s="25">
        <v>5</v>
      </c>
      <c r="M24" s="25">
        <v>10</v>
      </c>
      <c r="N24" s="25">
        <f t="shared" si="0"/>
        <v>7.6</v>
      </c>
      <c r="O24" s="28">
        <f t="shared" si="1"/>
        <v>1.3333333333333286</v>
      </c>
      <c r="P24" s="25">
        <f t="shared" si="2"/>
        <v>9.9999999999999645E-2</v>
      </c>
    </row>
    <row r="25" spans="1:16" ht="11.1" customHeight="1" outlineLevel="1" x14ac:dyDescent="0.2">
      <c r="A25" s="25">
        <v>20</v>
      </c>
      <c r="B25" s="26" t="s">
        <v>79</v>
      </c>
      <c r="C25" s="27">
        <v>3.75</v>
      </c>
      <c r="D25" s="25">
        <v>4</v>
      </c>
      <c r="E25" s="25">
        <v>3</v>
      </c>
      <c r="F25" s="25">
        <v>4.5</v>
      </c>
      <c r="G25" s="25">
        <v>4.5</v>
      </c>
      <c r="H25" s="25">
        <v>5</v>
      </c>
      <c r="I25" s="25">
        <v>7</v>
      </c>
      <c r="J25" s="25">
        <v>5</v>
      </c>
      <c r="K25" s="25">
        <v>3</v>
      </c>
      <c r="L25" s="25">
        <v>3</v>
      </c>
      <c r="M25" s="25">
        <v>3.75</v>
      </c>
      <c r="N25" s="25">
        <f t="shared" si="0"/>
        <v>4.2750000000000004</v>
      </c>
      <c r="O25" s="28">
        <f t="shared" si="1"/>
        <v>14.000000000000014</v>
      </c>
      <c r="P25" s="25">
        <f t="shared" si="2"/>
        <v>0.52500000000000058</v>
      </c>
    </row>
    <row r="26" spans="1:16" ht="11.1" customHeight="1" outlineLevel="1" x14ac:dyDescent="0.2">
      <c r="A26" s="25">
        <v>21</v>
      </c>
      <c r="B26" s="32" t="s">
        <v>98</v>
      </c>
      <c r="C26" s="27">
        <v>10</v>
      </c>
      <c r="D26" s="25"/>
      <c r="E26" s="25"/>
      <c r="F26" s="25"/>
      <c r="G26" s="25"/>
      <c r="H26" s="25">
        <v>49</v>
      </c>
      <c r="I26" s="25"/>
      <c r="J26" s="25"/>
      <c r="K26" s="25"/>
      <c r="L26" s="25"/>
      <c r="M26" s="25">
        <v>42</v>
      </c>
      <c r="N26" s="25">
        <f t="shared" si="0"/>
        <v>9.1</v>
      </c>
      <c r="O26" s="28">
        <f t="shared" si="1"/>
        <v>-9</v>
      </c>
      <c r="P26" s="25">
        <f t="shared" si="2"/>
        <v>-0.9</v>
      </c>
    </row>
    <row r="27" spans="1:16" ht="11.1" customHeight="1" outlineLevel="1" x14ac:dyDescent="0.2">
      <c r="A27" s="25">
        <v>22</v>
      </c>
      <c r="B27" s="32" t="s">
        <v>99</v>
      </c>
      <c r="C27" s="27">
        <v>7.5</v>
      </c>
      <c r="D27" s="25">
        <v>10</v>
      </c>
      <c r="E27" s="25">
        <v>10</v>
      </c>
      <c r="F27" s="25">
        <v>7</v>
      </c>
      <c r="G27" s="25">
        <v>10</v>
      </c>
      <c r="H27" s="25"/>
      <c r="I27" s="25"/>
      <c r="J27" s="25">
        <v>7</v>
      </c>
      <c r="K27" s="25">
        <v>10</v>
      </c>
      <c r="L27" s="25">
        <v>10</v>
      </c>
      <c r="M27" s="25">
        <v>18</v>
      </c>
      <c r="N27" s="25">
        <f t="shared" si="0"/>
        <v>8.1999999999999993</v>
      </c>
      <c r="O27" s="28">
        <f t="shared" si="1"/>
        <v>9.3333333333333144</v>
      </c>
      <c r="P27" s="25">
        <f t="shared" si="2"/>
        <v>0.69999999999999862</v>
      </c>
    </row>
    <row r="28" spans="1:16" ht="11.1" customHeight="1" outlineLevel="1" x14ac:dyDescent="0.2">
      <c r="A28" s="25">
        <v>23</v>
      </c>
      <c r="B28" s="26" t="s">
        <v>80</v>
      </c>
      <c r="C28" s="27">
        <v>0.25</v>
      </c>
      <c r="D28" s="25">
        <v>1</v>
      </c>
      <c r="E28" s="25"/>
      <c r="F28" s="25"/>
      <c r="G28" s="25">
        <v>1</v>
      </c>
      <c r="H28" s="25"/>
      <c r="I28" s="25"/>
      <c r="J28" s="25"/>
      <c r="K28" s="25"/>
      <c r="L28" s="25"/>
      <c r="M28" s="25">
        <v>1</v>
      </c>
      <c r="N28" s="25">
        <f t="shared" si="0"/>
        <v>0.3</v>
      </c>
      <c r="O28" s="28">
        <f t="shared" si="1"/>
        <v>20</v>
      </c>
      <c r="P28" s="25">
        <f>O28*C28/100</f>
        <v>0.05</v>
      </c>
    </row>
    <row r="29" spans="1:16" ht="11.1" customHeight="1" outlineLevel="1" x14ac:dyDescent="0.2">
      <c r="A29" s="25">
        <v>24</v>
      </c>
      <c r="B29" s="26" t="s">
        <v>81</v>
      </c>
      <c r="C29" s="27">
        <v>0.25</v>
      </c>
      <c r="D29" s="25"/>
      <c r="E29" s="25">
        <v>3</v>
      </c>
      <c r="F29" s="25"/>
      <c r="G29" s="25"/>
      <c r="H29" s="25"/>
      <c r="I29" s="25"/>
      <c r="J29" s="25"/>
      <c r="K29" s="25"/>
      <c r="L29" s="25"/>
      <c r="M29" s="25"/>
      <c r="N29" s="25">
        <f t="shared" si="0"/>
        <v>0.3</v>
      </c>
      <c r="O29" s="28">
        <f t="shared" si="1"/>
        <v>20</v>
      </c>
      <c r="P29" s="25">
        <f t="shared" si="2"/>
        <v>0.05</v>
      </c>
    </row>
    <row r="30" spans="1:16" ht="11.1" customHeight="1" outlineLevel="1" x14ac:dyDescent="0.2">
      <c r="A30" s="25">
        <v>25</v>
      </c>
      <c r="B30" s="32" t="s">
        <v>100</v>
      </c>
      <c r="C30" s="27">
        <v>0.5</v>
      </c>
      <c r="D30" s="25"/>
      <c r="E30" s="25"/>
      <c r="F30" s="25"/>
      <c r="G30" s="25"/>
      <c r="H30" s="25"/>
      <c r="I30" s="25"/>
      <c r="J30" s="25"/>
      <c r="K30" s="25"/>
      <c r="L30" s="25">
        <v>5</v>
      </c>
      <c r="M30" s="25"/>
      <c r="N30" s="25">
        <f t="shared" si="0"/>
        <v>0.5</v>
      </c>
      <c r="O30" s="28">
        <f t="shared" si="1"/>
        <v>0</v>
      </c>
      <c r="P30" s="25">
        <f t="shared" si="2"/>
        <v>0</v>
      </c>
    </row>
    <row r="31" spans="1:16" ht="11.1" customHeight="1" outlineLevel="1" x14ac:dyDescent="0.2">
      <c r="A31" s="25">
        <v>26</v>
      </c>
      <c r="B31" s="26" t="s">
        <v>82</v>
      </c>
      <c r="C31" s="27">
        <v>0.05</v>
      </c>
      <c r="D31" s="25"/>
      <c r="E31" s="25"/>
      <c r="F31" s="25"/>
      <c r="G31" s="25"/>
      <c r="H31" s="25"/>
      <c r="I31" s="25"/>
      <c r="J31" s="25"/>
      <c r="K31" s="25"/>
      <c r="L31" s="25"/>
      <c r="M31" s="25">
        <v>0.5</v>
      </c>
      <c r="N31" s="25">
        <f t="shared" si="0"/>
        <v>0.05</v>
      </c>
      <c r="O31" s="28">
        <f t="shared" si="1"/>
        <v>0</v>
      </c>
      <c r="P31" s="25">
        <f t="shared" si="2"/>
        <v>0</v>
      </c>
    </row>
    <row r="32" spans="1:16" ht="11.1" customHeight="1" outlineLevel="1" x14ac:dyDescent="0.2">
      <c r="A32" s="25">
        <v>27</v>
      </c>
      <c r="B32" s="32" t="s">
        <v>83</v>
      </c>
      <c r="C32" s="27">
        <v>0.75</v>
      </c>
      <c r="D32" s="27">
        <v>0.75</v>
      </c>
      <c r="E32" s="27">
        <v>0.75</v>
      </c>
      <c r="F32" s="27">
        <v>0.75</v>
      </c>
      <c r="G32" s="27">
        <v>0.75</v>
      </c>
      <c r="H32" s="27">
        <v>0.75</v>
      </c>
      <c r="I32" s="27">
        <v>0.75</v>
      </c>
      <c r="J32" s="27">
        <v>0.75</v>
      </c>
      <c r="K32" s="27">
        <v>0.75</v>
      </c>
      <c r="L32" s="27">
        <v>0.75</v>
      </c>
      <c r="M32" s="27">
        <v>0.75</v>
      </c>
      <c r="N32" s="25">
        <f t="shared" si="0"/>
        <v>0.75</v>
      </c>
      <c r="O32" s="28">
        <f t="shared" si="1"/>
        <v>0</v>
      </c>
      <c r="P32" s="25">
        <f t="shared" si="2"/>
        <v>0</v>
      </c>
    </row>
    <row r="33" spans="1:16" ht="11.1" customHeight="1" outlineLevel="1" x14ac:dyDescent="0.2">
      <c r="A33" s="25">
        <v>30</v>
      </c>
      <c r="B33" s="32" t="s">
        <v>101</v>
      </c>
      <c r="C33" s="27">
        <v>0.5</v>
      </c>
      <c r="D33" s="25">
        <v>0.5</v>
      </c>
      <c r="E33" s="25">
        <v>0.5</v>
      </c>
      <c r="F33" s="25">
        <v>0.5</v>
      </c>
      <c r="G33" s="25">
        <v>0.5</v>
      </c>
      <c r="H33" s="25">
        <v>0.5</v>
      </c>
      <c r="I33" s="25">
        <v>0.5</v>
      </c>
      <c r="J33" s="25">
        <v>0.5</v>
      </c>
      <c r="K33" s="25">
        <v>0.5</v>
      </c>
      <c r="L33" s="25">
        <v>0.5</v>
      </c>
      <c r="M33" s="25">
        <v>0.5</v>
      </c>
      <c r="N33" s="25">
        <f t="shared" si="0"/>
        <v>0.5</v>
      </c>
      <c r="O33" s="28">
        <f t="shared" si="1"/>
        <v>0</v>
      </c>
      <c r="P33" s="25">
        <f t="shared" si="2"/>
        <v>0</v>
      </c>
    </row>
    <row r="34" spans="1:16" ht="11.1" customHeight="1" x14ac:dyDescent="0.2">
      <c r="A34" s="29"/>
      <c r="B34" s="29"/>
      <c r="C34" s="37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7"/>
      <c r="O34" s="36"/>
      <c r="P34" s="29"/>
    </row>
    <row r="35" spans="1:16" ht="11.1" customHeight="1" x14ac:dyDescent="0.2"/>
    <row r="36" spans="1:16" ht="11.45" customHeight="1" x14ac:dyDescent="0.2">
      <c r="B36" s="45"/>
      <c r="C36" s="45"/>
      <c r="D36" s="45"/>
      <c r="E36" s="45"/>
      <c r="F36" s="45"/>
      <c r="G36" s="45"/>
      <c r="H36" s="45"/>
      <c r="I36" s="45"/>
      <c r="J36" s="58"/>
      <c r="K36" s="58"/>
      <c r="L36" s="58"/>
      <c r="M36" s="58"/>
      <c r="N36" s="58"/>
      <c r="O36" s="58"/>
      <c r="P36" s="58"/>
    </row>
    <row r="37" spans="1:16" ht="11.45" customHeight="1" x14ac:dyDescent="0.2">
      <c r="B37" s="45"/>
      <c r="C37" s="45"/>
      <c r="D37" s="45"/>
      <c r="E37" s="45"/>
      <c r="F37" s="45"/>
      <c r="G37" s="45"/>
      <c r="H37" s="45"/>
      <c r="I37" s="45"/>
      <c r="J37" s="58"/>
      <c r="K37" s="58"/>
      <c r="L37" s="58"/>
      <c r="M37" s="58"/>
      <c r="N37" s="58"/>
      <c r="O37" s="58"/>
      <c r="P37" s="58"/>
    </row>
    <row r="38" spans="1:16" ht="11.45" customHeight="1" x14ac:dyDescent="0.2">
      <c r="B38" s="45"/>
      <c r="C38" s="45"/>
      <c r="D38" s="45"/>
      <c r="E38" s="45"/>
      <c r="F38" s="45"/>
      <c r="G38" s="45"/>
      <c r="H38" s="45"/>
      <c r="I38" s="45"/>
      <c r="J38" s="58"/>
      <c r="K38" s="58"/>
      <c r="L38" s="58"/>
      <c r="M38" s="58"/>
      <c r="N38" s="58"/>
      <c r="O38" s="58"/>
      <c r="P38" s="58"/>
    </row>
    <row r="39" spans="1:16" ht="11.45" customHeight="1" x14ac:dyDescent="0.2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</row>
    <row r="40" spans="1:16" ht="11.45" customHeight="1" x14ac:dyDescent="0.2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</row>
  </sheetData>
  <mergeCells count="10">
    <mergeCell ref="B36:P40"/>
    <mergeCell ref="N4:N5"/>
    <mergeCell ref="O4:P4"/>
    <mergeCell ref="A1:G1"/>
    <mergeCell ref="A2:K2"/>
    <mergeCell ref="A3:K3"/>
    <mergeCell ref="A4:A5"/>
    <mergeCell ref="B4:B5"/>
    <mergeCell ref="C4:C5"/>
    <mergeCell ref="D4:M4"/>
  </mergeCells>
  <pageMargins left="0.39370078740157483" right="0.39370078740157483" top="0.39370078740157483" bottom="0.39370078740157483" header="0" footer="0"/>
  <pageSetup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P40"/>
  <sheetViews>
    <sheetView workbookViewId="0">
      <selection activeCell="Q28" sqref="Q28"/>
    </sheetView>
  </sheetViews>
  <sheetFormatPr defaultColWidth="9" defaultRowHeight="11.45" customHeight="1" outlineLevelRow="1" x14ac:dyDescent="0.2"/>
  <cols>
    <col min="1" max="1" width="2.42578125" style="20" customWidth="1"/>
    <col min="2" max="2" width="30.28515625" style="20" customWidth="1"/>
    <col min="3" max="3" width="7.85546875" style="20" customWidth="1"/>
    <col min="4" max="4" width="6.85546875" style="20" customWidth="1"/>
    <col min="5" max="5" width="7.5703125" style="20" customWidth="1"/>
    <col min="6" max="8" width="7" style="20" customWidth="1"/>
    <col min="9" max="10" width="6.140625" style="20" customWidth="1"/>
    <col min="11" max="11" width="6.28515625" style="20" customWidth="1"/>
    <col min="12" max="12" width="7.42578125" style="20" customWidth="1"/>
    <col min="13" max="13" width="6.28515625" style="20" customWidth="1"/>
    <col min="14" max="14" width="6.7109375" style="20" customWidth="1"/>
    <col min="15" max="15" width="5.7109375" style="22" customWidth="1"/>
    <col min="16" max="16" width="7.42578125" style="20" customWidth="1"/>
    <col min="17" max="16384" width="9" style="23"/>
  </cols>
  <sheetData>
    <row r="1" spans="1:16" s="20" customFormat="1" ht="11.1" customHeight="1" x14ac:dyDescent="0.2">
      <c r="A1" s="62"/>
      <c r="B1" s="62"/>
      <c r="C1" s="62"/>
      <c r="D1" s="62"/>
      <c r="E1" s="62"/>
      <c r="F1" s="62"/>
      <c r="G1" s="62"/>
      <c r="K1" s="21"/>
      <c r="O1" s="22"/>
    </row>
    <row r="2" spans="1:16" s="20" customFormat="1" ht="15.95" customHeight="1" x14ac:dyDescent="0.2">
      <c r="A2" s="63" t="s">
        <v>84</v>
      </c>
      <c r="B2" s="63"/>
      <c r="C2" s="63"/>
      <c r="D2" s="63"/>
      <c r="E2" s="63"/>
      <c r="F2" s="63"/>
      <c r="G2" s="63"/>
      <c r="H2" s="63"/>
      <c r="I2" s="63"/>
      <c r="J2" s="63"/>
      <c r="K2" s="63"/>
      <c r="O2" s="22"/>
    </row>
    <row r="3" spans="1:16" ht="11.1" customHeight="1" x14ac:dyDescent="0.2">
      <c r="A3" s="64" t="s">
        <v>45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6" s="20" customFormat="1" ht="21.95" customHeight="1" x14ac:dyDescent="0.2">
      <c r="A4" s="59" t="s">
        <v>47</v>
      </c>
      <c r="B4" s="59" t="s">
        <v>48</v>
      </c>
      <c r="C4" s="65" t="s">
        <v>102</v>
      </c>
      <c r="D4" s="61" t="s">
        <v>49</v>
      </c>
      <c r="E4" s="61"/>
      <c r="F4" s="61"/>
      <c r="G4" s="61"/>
      <c r="H4" s="61"/>
      <c r="I4" s="61"/>
      <c r="J4" s="61"/>
      <c r="K4" s="61"/>
      <c r="L4" s="61"/>
      <c r="M4" s="61"/>
      <c r="N4" s="59" t="s">
        <v>50</v>
      </c>
      <c r="O4" s="61" t="s">
        <v>51</v>
      </c>
      <c r="P4" s="61"/>
    </row>
    <row r="5" spans="1:16" ht="11.1" customHeight="1" x14ac:dyDescent="0.2">
      <c r="A5" s="60"/>
      <c r="B5" s="60"/>
      <c r="C5" s="60"/>
      <c r="D5" s="31" t="s">
        <v>85</v>
      </c>
      <c r="E5" s="31" t="s">
        <v>86</v>
      </c>
      <c r="F5" s="31" t="s">
        <v>87</v>
      </c>
      <c r="G5" s="31" t="s">
        <v>88</v>
      </c>
      <c r="H5" s="31" t="s">
        <v>89</v>
      </c>
      <c r="I5" s="31" t="s">
        <v>90</v>
      </c>
      <c r="J5" s="31" t="s">
        <v>91</v>
      </c>
      <c r="K5" s="31" t="s">
        <v>92</v>
      </c>
      <c r="L5" s="31" t="s">
        <v>93</v>
      </c>
      <c r="M5" s="31" t="s">
        <v>94</v>
      </c>
      <c r="N5" s="60"/>
      <c r="O5" s="24" t="s">
        <v>52</v>
      </c>
      <c r="P5" s="24" t="s">
        <v>53</v>
      </c>
    </row>
    <row r="6" spans="1:16" ht="11.1" customHeight="1" outlineLevel="1" x14ac:dyDescent="0.2">
      <c r="A6" s="25" t="s">
        <v>54</v>
      </c>
      <c r="B6" s="26" t="s">
        <v>55</v>
      </c>
      <c r="C6" s="27">
        <v>30</v>
      </c>
      <c r="D6" s="25">
        <v>40</v>
      </c>
      <c r="E6" s="25">
        <v>40</v>
      </c>
      <c r="F6" s="25">
        <v>30</v>
      </c>
      <c r="G6" s="25">
        <v>15</v>
      </c>
      <c r="H6" s="25">
        <v>35</v>
      </c>
      <c r="I6" s="25">
        <v>40</v>
      </c>
      <c r="J6" s="25">
        <v>40</v>
      </c>
      <c r="K6" s="25">
        <v>40</v>
      </c>
      <c r="L6" s="25">
        <v>40</v>
      </c>
      <c r="M6" s="25"/>
      <c r="N6" s="25">
        <f>(D6+E6+F6+G6+H6+I6+J6+K6+L6+M6)/10</f>
        <v>32</v>
      </c>
      <c r="O6" s="28">
        <f>(N6*100/C6)-100</f>
        <v>6.6666666666666714</v>
      </c>
      <c r="P6" s="25">
        <f>O6*C6/100</f>
        <v>2.0000000000000013</v>
      </c>
    </row>
    <row r="7" spans="1:16" ht="11.1" customHeight="1" outlineLevel="1" x14ac:dyDescent="0.2">
      <c r="A7" s="25" t="s">
        <v>56</v>
      </c>
      <c r="B7" s="26" t="s">
        <v>13</v>
      </c>
      <c r="C7" s="27">
        <v>50</v>
      </c>
      <c r="D7" s="25">
        <v>91</v>
      </c>
      <c r="E7" s="25">
        <v>45</v>
      </c>
      <c r="F7" s="25">
        <v>35</v>
      </c>
      <c r="G7" s="25">
        <v>15</v>
      </c>
      <c r="H7" s="25">
        <v>81</v>
      </c>
      <c r="I7" s="25">
        <v>85</v>
      </c>
      <c r="J7" s="25">
        <v>86</v>
      </c>
      <c r="K7" s="25">
        <v>25</v>
      </c>
      <c r="L7" s="25">
        <v>40</v>
      </c>
      <c r="M7" s="25"/>
      <c r="N7" s="25">
        <f t="shared" ref="N7:N33" si="0">(D7+E7+F7+G7+H7+I7+J7+K7+L7+M7)/10</f>
        <v>50.3</v>
      </c>
      <c r="O7" s="28">
        <f t="shared" ref="O7:O33" si="1">(N7*100/C7)-100</f>
        <v>0.59999999999999432</v>
      </c>
      <c r="P7" s="25">
        <f t="shared" ref="P7:P33" si="2">O7*C7/100</f>
        <v>0.29999999999999716</v>
      </c>
    </row>
    <row r="8" spans="1:16" ht="11.1" customHeight="1" outlineLevel="1" x14ac:dyDescent="0.2">
      <c r="A8" s="25" t="s">
        <v>57</v>
      </c>
      <c r="B8" s="26" t="s">
        <v>58</v>
      </c>
      <c r="C8" s="27">
        <v>5</v>
      </c>
      <c r="D8" s="25">
        <v>2</v>
      </c>
      <c r="E8" s="25"/>
      <c r="F8" s="25"/>
      <c r="G8" s="25"/>
      <c r="H8" s="25">
        <v>5</v>
      </c>
      <c r="I8" s="25">
        <v>7</v>
      </c>
      <c r="J8" s="25">
        <v>2</v>
      </c>
      <c r="K8" s="25">
        <v>2.5</v>
      </c>
      <c r="L8" s="25"/>
      <c r="M8" s="25">
        <v>35</v>
      </c>
      <c r="N8" s="25">
        <f t="shared" si="0"/>
        <v>5.35</v>
      </c>
      <c r="O8" s="28">
        <f t="shared" si="1"/>
        <v>7</v>
      </c>
      <c r="P8" s="25">
        <f t="shared" si="2"/>
        <v>0.35</v>
      </c>
    </row>
    <row r="9" spans="1:16" ht="11.1" customHeight="1" outlineLevel="1" x14ac:dyDescent="0.2">
      <c r="A9" s="25" t="s">
        <v>59</v>
      </c>
      <c r="B9" s="26" t="s">
        <v>60</v>
      </c>
      <c r="C9" s="27">
        <v>12.5</v>
      </c>
      <c r="D9" s="25"/>
      <c r="E9" s="25"/>
      <c r="F9" s="25">
        <v>32.5</v>
      </c>
      <c r="G9" s="25"/>
      <c r="H9" s="25">
        <v>42</v>
      </c>
      <c r="I9" s="25"/>
      <c r="J9" s="25"/>
      <c r="K9" s="25">
        <v>52</v>
      </c>
      <c r="L9" s="25">
        <v>32</v>
      </c>
      <c r="M9" s="25"/>
      <c r="N9" s="25">
        <f t="shared" si="0"/>
        <v>15.85</v>
      </c>
      <c r="O9" s="28">
        <f t="shared" si="1"/>
        <v>26.799999999999997</v>
      </c>
      <c r="P9" s="25">
        <f t="shared" si="2"/>
        <v>3.3499999999999996</v>
      </c>
    </row>
    <row r="10" spans="1:16" ht="11.1" customHeight="1" outlineLevel="1" x14ac:dyDescent="0.2">
      <c r="A10" s="25" t="s">
        <v>61</v>
      </c>
      <c r="B10" s="26" t="s">
        <v>62</v>
      </c>
      <c r="C10" s="27">
        <v>5</v>
      </c>
      <c r="D10" s="25">
        <v>25</v>
      </c>
      <c r="E10" s="25"/>
      <c r="F10" s="25"/>
      <c r="G10" s="25"/>
      <c r="H10" s="25"/>
      <c r="I10" s="25">
        <v>25</v>
      </c>
      <c r="J10" s="25"/>
      <c r="K10" s="25"/>
      <c r="L10" s="25"/>
      <c r="M10" s="25"/>
      <c r="N10" s="25">
        <f t="shared" si="0"/>
        <v>5</v>
      </c>
      <c r="O10" s="28">
        <f t="shared" si="1"/>
        <v>0</v>
      </c>
      <c r="P10" s="25">
        <f t="shared" si="2"/>
        <v>0</v>
      </c>
    </row>
    <row r="11" spans="1:16" ht="11.1" customHeight="1" outlineLevel="1" x14ac:dyDescent="0.2">
      <c r="A11" s="25" t="s">
        <v>63</v>
      </c>
      <c r="B11" s="26" t="s">
        <v>64</v>
      </c>
      <c r="C11" s="27">
        <v>46.7</v>
      </c>
      <c r="D11" s="25"/>
      <c r="E11" s="25">
        <v>187</v>
      </c>
      <c r="F11" s="25"/>
      <c r="G11" s="25">
        <v>165</v>
      </c>
      <c r="H11" s="25"/>
      <c r="I11" s="25"/>
      <c r="J11" s="25">
        <v>187</v>
      </c>
      <c r="K11" s="25"/>
      <c r="L11" s="25"/>
      <c r="M11" s="25"/>
      <c r="N11" s="25">
        <f t="shared" si="0"/>
        <v>53.9</v>
      </c>
      <c r="O11" s="28">
        <f t="shared" si="1"/>
        <v>15.417558886509624</v>
      </c>
      <c r="P11" s="25">
        <f t="shared" si="2"/>
        <v>7.1999999999999957</v>
      </c>
    </row>
    <row r="12" spans="1:16" ht="11.1" customHeight="1" outlineLevel="1" x14ac:dyDescent="0.2">
      <c r="A12" s="25" t="s">
        <v>65</v>
      </c>
      <c r="B12" s="32" t="s">
        <v>95</v>
      </c>
      <c r="C12" s="27">
        <v>80</v>
      </c>
      <c r="D12" s="25"/>
      <c r="E12" s="25">
        <v>20</v>
      </c>
      <c r="F12" s="25">
        <v>109</v>
      </c>
      <c r="G12" s="25">
        <v>207</v>
      </c>
      <c r="H12" s="25"/>
      <c r="I12" s="25">
        <v>89</v>
      </c>
      <c r="J12" s="25"/>
      <c r="K12" s="25">
        <v>59</v>
      </c>
      <c r="L12" s="25">
        <v>118</v>
      </c>
      <c r="M12" s="25"/>
      <c r="N12" s="25">
        <f t="shared" si="0"/>
        <v>60.2</v>
      </c>
      <c r="O12" s="28">
        <f t="shared" si="1"/>
        <v>-24.75</v>
      </c>
      <c r="P12" s="25">
        <f t="shared" si="2"/>
        <v>-19.8</v>
      </c>
    </row>
    <row r="13" spans="1:16" ht="11.1" customHeight="1" outlineLevel="1" x14ac:dyDescent="0.2">
      <c r="A13" s="25" t="s">
        <v>66</v>
      </c>
      <c r="B13" s="26" t="s">
        <v>67</v>
      </c>
      <c r="C13" s="27">
        <v>46.3</v>
      </c>
      <c r="D13" s="25">
        <v>7</v>
      </c>
      <c r="E13" s="25"/>
      <c r="F13" s="25"/>
      <c r="G13" s="25">
        <v>200</v>
      </c>
      <c r="H13" s="25"/>
      <c r="I13" s="25"/>
      <c r="J13" s="25"/>
      <c r="K13" s="25">
        <v>45</v>
      </c>
      <c r="L13" s="25"/>
      <c r="M13" s="25">
        <v>200</v>
      </c>
      <c r="N13" s="25">
        <f t="shared" si="0"/>
        <v>45.2</v>
      </c>
      <c r="O13" s="28">
        <f t="shared" si="1"/>
        <v>-2.3758099352051829</v>
      </c>
      <c r="P13" s="25">
        <f t="shared" si="2"/>
        <v>-1.0999999999999996</v>
      </c>
    </row>
    <row r="14" spans="1:16" ht="11.1" customHeight="1" outlineLevel="1" x14ac:dyDescent="0.2">
      <c r="A14" s="25" t="s">
        <v>68</v>
      </c>
      <c r="B14" s="26" t="s">
        <v>69</v>
      </c>
      <c r="C14" s="27">
        <v>5</v>
      </c>
      <c r="D14" s="25"/>
      <c r="E14" s="25"/>
      <c r="F14" s="25">
        <v>25</v>
      </c>
      <c r="G14" s="25"/>
      <c r="H14" s="25"/>
      <c r="I14" s="25"/>
      <c r="J14" s="25">
        <v>25</v>
      </c>
      <c r="K14" s="25"/>
      <c r="L14" s="25"/>
      <c r="M14" s="25"/>
      <c r="N14" s="25">
        <f t="shared" si="0"/>
        <v>5</v>
      </c>
      <c r="O14" s="28">
        <f t="shared" si="1"/>
        <v>0</v>
      </c>
      <c r="P14" s="25">
        <f t="shared" si="2"/>
        <v>0</v>
      </c>
    </row>
    <row r="15" spans="1:16" ht="21.95" customHeight="1" outlineLevel="1" x14ac:dyDescent="0.2">
      <c r="A15" s="25" t="s">
        <v>70</v>
      </c>
      <c r="B15" s="26" t="s">
        <v>71</v>
      </c>
      <c r="C15" s="27">
        <v>50</v>
      </c>
      <c r="D15" s="25"/>
      <c r="E15" s="25"/>
      <c r="F15" s="25"/>
      <c r="G15" s="25"/>
      <c r="H15" s="25">
        <v>200</v>
      </c>
      <c r="I15" s="25">
        <v>200</v>
      </c>
      <c r="J15" s="25"/>
      <c r="K15" s="25"/>
      <c r="L15" s="25"/>
      <c r="M15" s="25"/>
      <c r="N15" s="25">
        <f t="shared" si="0"/>
        <v>40</v>
      </c>
      <c r="O15" s="28">
        <f t="shared" si="1"/>
        <v>-20</v>
      </c>
      <c r="P15" s="25">
        <f t="shared" si="2"/>
        <v>-10</v>
      </c>
    </row>
    <row r="16" spans="1:16" ht="11.1" customHeight="1" outlineLevel="1" x14ac:dyDescent="0.2">
      <c r="A16" s="25" t="s">
        <v>72</v>
      </c>
      <c r="B16" s="32" t="s">
        <v>96</v>
      </c>
      <c r="C16" s="27">
        <v>19.5</v>
      </c>
      <c r="D16" s="25"/>
      <c r="E16" s="25"/>
      <c r="F16" s="25">
        <v>85</v>
      </c>
      <c r="G16" s="25"/>
      <c r="H16" s="25">
        <v>75</v>
      </c>
      <c r="I16" s="25">
        <v>46</v>
      </c>
      <c r="J16" s="25"/>
      <c r="K16" s="25"/>
      <c r="L16" s="25">
        <v>62</v>
      </c>
      <c r="M16" s="25"/>
      <c r="N16" s="25">
        <f t="shared" si="0"/>
        <v>26.8</v>
      </c>
      <c r="O16" s="28">
        <f t="shared" si="1"/>
        <v>37.435897435897431</v>
      </c>
      <c r="P16" s="25">
        <f t="shared" si="2"/>
        <v>7.2999999999999989</v>
      </c>
    </row>
    <row r="17" spans="1:16" ht="11.1" customHeight="1" outlineLevel="1" x14ac:dyDescent="0.2">
      <c r="A17" s="25">
        <v>12</v>
      </c>
      <c r="B17" s="32" t="s">
        <v>103</v>
      </c>
      <c r="C17" s="27">
        <v>10</v>
      </c>
      <c r="D17" s="25"/>
      <c r="E17" s="25"/>
      <c r="F17" s="25"/>
      <c r="G17" s="25"/>
      <c r="H17" s="25"/>
      <c r="I17" s="25"/>
      <c r="J17" s="25"/>
      <c r="K17" s="25">
        <v>96</v>
      </c>
      <c r="L17" s="25"/>
      <c r="M17" s="25"/>
      <c r="N17" s="25">
        <f t="shared" si="0"/>
        <v>9.6</v>
      </c>
      <c r="O17" s="28">
        <f t="shared" si="1"/>
        <v>-4</v>
      </c>
      <c r="P17" s="25">
        <f t="shared" si="2"/>
        <v>-0.4</v>
      </c>
    </row>
    <row r="18" spans="1:16" ht="12" customHeight="1" outlineLevel="1" x14ac:dyDescent="0.2">
      <c r="A18" s="25">
        <v>13</v>
      </c>
      <c r="B18" s="32" t="s">
        <v>97</v>
      </c>
      <c r="C18" s="27">
        <v>13.25</v>
      </c>
      <c r="D18" s="25">
        <v>45</v>
      </c>
      <c r="E18" s="25"/>
      <c r="F18" s="25"/>
      <c r="G18" s="25">
        <v>95</v>
      </c>
      <c r="H18" s="25"/>
      <c r="I18" s="25">
        <v>25</v>
      </c>
      <c r="J18" s="25"/>
      <c r="K18" s="25"/>
      <c r="L18" s="25"/>
      <c r="M18" s="25"/>
      <c r="N18" s="25">
        <f t="shared" si="0"/>
        <v>16.5</v>
      </c>
      <c r="O18" s="28">
        <f t="shared" si="1"/>
        <v>24.528301886792448</v>
      </c>
      <c r="P18" s="25">
        <f t="shared" si="2"/>
        <v>3.2499999999999996</v>
      </c>
    </row>
    <row r="19" spans="1:16" ht="11.1" customHeight="1" outlineLevel="1" x14ac:dyDescent="0.2">
      <c r="A19" s="25">
        <v>14</v>
      </c>
      <c r="B19" s="26" t="s">
        <v>73</v>
      </c>
      <c r="C19" s="27">
        <v>19.25</v>
      </c>
      <c r="D19" s="25"/>
      <c r="E19" s="25"/>
      <c r="F19" s="25"/>
      <c r="G19" s="25"/>
      <c r="H19" s="25"/>
      <c r="I19" s="25"/>
      <c r="J19" s="25">
        <v>178</v>
      </c>
      <c r="K19" s="25"/>
      <c r="L19" s="25"/>
      <c r="M19" s="25"/>
      <c r="N19" s="25">
        <f t="shared" si="0"/>
        <v>17.8</v>
      </c>
      <c r="O19" s="28">
        <f t="shared" si="1"/>
        <v>-7.5324675324675354</v>
      </c>
      <c r="P19" s="25">
        <f t="shared" si="2"/>
        <v>-1.4500000000000006</v>
      </c>
    </row>
    <row r="20" spans="1:16" ht="11.1" customHeight="1" outlineLevel="1" x14ac:dyDescent="0.2">
      <c r="A20" s="25" t="s">
        <v>74</v>
      </c>
      <c r="B20" s="26" t="s">
        <v>75</v>
      </c>
      <c r="C20" s="27">
        <v>87.5</v>
      </c>
      <c r="D20" s="25"/>
      <c r="E20" s="38">
        <v>180</v>
      </c>
      <c r="F20" s="38"/>
      <c r="G20" s="38"/>
      <c r="H20" s="38"/>
      <c r="I20" s="38"/>
      <c r="J20" s="38">
        <v>159</v>
      </c>
      <c r="K20" s="25"/>
      <c r="L20" s="25">
        <v>180</v>
      </c>
      <c r="M20" s="25">
        <v>125</v>
      </c>
      <c r="N20" s="25">
        <f t="shared" si="0"/>
        <v>64.400000000000006</v>
      </c>
      <c r="O20" s="28">
        <f t="shared" si="1"/>
        <v>-26.399999999999991</v>
      </c>
      <c r="P20" s="25">
        <f t="shared" si="2"/>
        <v>-23.099999999999991</v>
      </c>
    </row>
    <row r="21" spans="1:16" ht="11.1" customHeight="1" outlineLevel="1" x14ac:dyDescent="0.2">
      <c r="A21" s="25">
        <v>16</v>
      </c>
      <c r="B21" s="26" t="s">
        <v>76</v>
      </c>
      <c r="C21" s="27">
        <v>15</v>
      </c>
      <c r="D21" s="25"/>
      <c r="E21" s="25"/>
      <c r="F21" s="25"/>
      <c r="G21" s="25"/>
      <c r="H21" s="25"/>
      <c r="I21" s="25"/>
      <c r="J21" s="25"/>
      <c r="K21" s="25"/>
      <c r="L21" s="25"/>
      <c r="M21" s="25">
        <v>152</v>
      </c>
      <c r="N21" s="25">
        <f t="shared" si="0"/>
        <v>15.2</v>
      </c>
      <c r="O21" s="28">
        <f t="shared" si="1"/>
        <v>1.3333333333333286</v>
      </c>
      <c r="P21" s="25">
        <f t="shared" si="2"/>
        <v>0.19999999999999929</v>
      </c>
    </row>
    <row r="22" spans="1:16" ht="11.1" customHeight="1" outlineLevel="1" x14ac:dyDescent="0.2">
      <c r="A22" s="25">
        <v>17</v>
      </c>
      <c r="B22" s="26" t="s">
        <v>112</v>
      </c>
      <c r="C22" s="27">
        <v>3.75</v>
      </c>
      <c r="D22" s="25"/>
      <c r="E22" s="25"/>
      <c r="F22" s="25"/>
      <c r="G22" s="25"/>
      <c r="H22" s="25">
        <v>10</v>
      </c>
      <c r="I22" s="25"/>
      <c r="J22" s="25"/>
      <c r="K22" s="25">
        <v>28</v>
      </c>
      <c r="L22" s="25"/>
      <c r="M22" s="25"/>
      <c r="N22" s="25">
        <f t="shared" si="0"/>
        <v>3.8</v>
      </c>
      <c r="O22" s="28">
        <f t="shared" si="1"/>
        <v>1.3333333333333286</v>
      </c>
      <c r="P22" s="25">
        <f t="shared" si="2"/>
        <v>4.9999999999999822E-2</v>
      </c>
    </row>
    <row r="23" spans="1:16" ht="11.1" customHeight="1" outlineLevel="1" x14ac:dyDescent="0.2">
      <c r="A23" s="25">
        <v>18</v>
      </c>
      <c r="B23" s="26" t="s">
        <v>77</v>
      </c>
      <c r="C23" s="27">
        <v>2.5</v>
      </c>
      <c r="D23" s="25"/>
      <c r="E23" s="25"/>
      <c r="F23" s="25"/>
      <c r="G23" s="25"/>
      <c r="H23" s="25"/>
      <c r="I23" s="25"/>
      <c r="J23" s="25"/>
      <c r="K23" s="25">
        <v>20</v>
      </c>
      <c r="L23" s="25"/>
      <c r="M23" s="25">
        <v>8</v>
      </c>
      <c r="N23" s="25">
        <f t="shared" si="0"/>
        <v>2.8</v>
      </c>
      <c r="O23" s="28">
        <f t="shared" si="1"/>
        <v>12</v>
      </c>
      <c r="P23" s="25">
        <f t="shared" si="2"/>
        <v>0.3</v>
      </c>
    </row>
    <row r="24" spans="1:16" ht="11.1" customHeight="1" outlineLevel="1" x14ac:dyDescent="0.2">
      <c r="A24" s="25">
        <v>19</v>
      </c>
      <c r="B24" s="26" t="s">
        <v>78</v>
      </c>
      <c r="C24" s="27">
        <v>8.75</v>
      </c>
      <c r="D24" s="25">
        <v>9</v>
      </c>
      <c r="E24" s="25">
        <v>8</v>
      </c>
      <c r="F24" s="25">
        <v>8</v>
      </c>
      <c r="G24" s="25">
        <v>10</v>
      </c>
      <c r="H24" s="25">
        <v>8</v>
      </c>
      <c r="I24" s="25">
        <v>11</v>
      </c>
      <c r="J24" s="25">
        <v>7</v>
      </c>
      <c r="K24" s="25">
        <v>8</v>
      </c>
      <c r="L24" s="25">
        <v>9</v>
      </c>
      <c r="M24" s="25">
        <v>10</v>
      </c>
      <c r="N24" s="25">
        <f t="shared" si="0"/>
        <v>8.8000000000000007</v>
      </c>
      <c r="O24" s="28">
        <f t="shared" si="1"/>
        <v>0.57142857142858361</v>
      </c>
      <c r="P24" s="25">
        <f t="shared" si="2"/>
        <v>5.0000000000001064E-2</v>
      </c>
    </row>
    <row r="25" spans="1:16" ht="11.1" customHeight="1" outlineLevel="1" x14ac:dyDescent="0.2">
      <c r="A25" s="25">
        <v>20</v>
      </c>
      <c r="B25" s="26" t="s">
        <v>79</v>
      </c>
      <c r="C25" s="27">
        <v>4.5</v>
      </c>
      <c r="D25" s="25">
        <v>5</v>
      </c>
      <c r="E25" s="25">
        <v>4</v>
      </c>
      <c r="F25" s="25">
        <v>6</v>
      </c>
      <c r="G25" s="25">
        <v>5</v>
      </c>
      <c r="H25" s="25">
        <v>6</v>
      </c>
      <c r="I25" s="25">
        <v>8</v>
      </c>
      <c r="J25" s="25">
        <v>5</v>
      </c>
      <c r="K25" s="25">
        <v>3</v>
      </c>
      <c r="L25" s="25">
        <v>3</v>
      </c>
      <c r="M25" s="25">
        <v>3.75</v>
      </c>
      <c r="N25" s="25">
        <f t="shared" si="0"/>
        <v>4.875</v>
      </c>
      <c r="O25" s="28">
        <f t="shared" si="1"/>
        <v>8.3333333333333286</v>
      </c>
      <c r="P25" s="25">
        <f t="shared" si="2"/>
        <v>0.37499999999999978</v>
      </c>
    </row>
    <row r="26" spans="1:16" ht="11.1" customHeight="1" outlineLevel="1" x14ac:dyDescent="0.2">
      <c r="A26" s="25">
        <v>21</v>
      </c>
      <c r="B26" s="32" t="s">
        <v>98</v>
      </c>
      <c r="C26" s="27">
        <v>10</v>
      </c>
      <c r="D26" s="25"/>
      <c r="E26" s="25"/>
      <c r="F26" s="25"/>
      <c r="G26" s="25"/>
      <c r="H26" s="25">
        <v>49</v>
      </c>
      <c r="I26" s="25"/>
      <c r="J26" s="25"/>
      <c r="K26" s="25"/>
      <c r="L26" s="25"/>
      <c r="M26" s="25">
        <v>42</v>
      </c>
      <c r="N26" s="25">
        <f t="shared" si="0"/>
        <v>9.1</v>
      </c>
      <c r="O26" s="28">
        <f t="shared" si="1"/>
        <v>-9</v>
      </c>
      <c r="P26" s="25">
        <f t="shared" si="2"/>
        <v>-0.9</v>
      </c>
    </row>
    <row r="27" spans="1:16" ht="11.1" customHeight="1" outlineLevel="1" x14ac:dyDescent="0.2">
      <c r="A27" s="25">
        <v>22</v>
      </c>
      <c r="B27" s="32" t="s">
        <v>99</v>
      </c>
      <c r="C27" s="27">
        <v>8.75</v>
      </c>
      <c r="D27" s="25">
        <v>10</v>
      </c>
      <c r="E27" s="25">
        <v>10</v>
      </c>
      <c r="F27" s="25">
        <v>7</v>
      </c>
      <c r="G27" s="25">
        <v>10</v>
      </c>
      <c r="H27" s="25"/>
      <c r="I27" s="25"/>
      <c r="J27" s="25">
        <v>7</v>
      </c>
      <c r="K27" s="25">
        <v>10</v>
      </c>
      <c r="L27" s="25">
        <v>10</v>
      </c>
      <c r="M27" s="25">
        <v>24</v>
      </c>
      <c r="N27" s="25">
        <f t="shared" si="0"/>
        <v>8.8000000000000007</v>
      </c>
      <c r="O27" s="28">
        <f t="shared" si="1"/>
        <v>0.57142857142858361</v>
      </c>
      <c r="P27" s="25">
        <f t="shared" si="2"/>
        <v>5.0000000000001064E-2</v>
      </c>
    </row>
    <row r="28" spans="1:16" ht="11.1" customHeight="1" outlineLevel="1" x14ac:dyDescent="0.2">
      <c r="A28" s="25">
        <v>23</v>
      </c>
      <c r="B28" s="26" t="s">
        <v>80</v>
      </c>
      <c r="C28" s="27">
        <v>0.5</v>
      </c>
      <c r="D28" s="25">
        <v>2</v>
      </c>
      <c r="E28" s="25"/>
      <c r="F28" s="25"/>
      <c r="G28" s="25">
        <v>2</v>
      </c>
      <c r="H28" s="25"/>
      <c r="I28" s="25"/>
      <c r="J28" s="25"/>
      <c r="K28" s="25"/>
      <c r="L28" s="25"/>
      <c r="M28" s="25">
        <v>2</v>
      </c>
      <c r="N28" s="25">
        <f t="shared" si="0"/>
        <v>0.6</v>
      </c>
      <c r="O28" s="28">
        <f t="shared" si="1"/>
        <v>20</v>
      </c>
      <c r="P28" s="25">
        <f>O28*C28/100</f>
        <v>0.1</v>
      </c>
    </row>
    <row r="29" spans="1:16" ht="11.1" customHeight="1" outlineLevel="1" x14ac:dyDescent="0.2">
      <c r="A29" s="25">
        <v>24</v>
      </c>
      <c r="B29" s="26" t="s">
        <v>81</v>
      </c>
      <c r="C29" s="27">
        <v>0.3</v>
      </c>
      <c r="D29" s="25"/>
      <c r="E29" s="25">
        <v>3</v>
      </c>
      <c r="F29" s="25"/>
      <c r="G29" s="25"/>
      <c r="H29" s="25"/>
      <c r="I29" s="25"/>
      <c r="J29" s="25"/>
      <c r="K29" s="25"/>
      <c r="L29" s="25"/>
      <c r="M29" s="25"/>
      <c r="N29" s="25">
        <f t="shared" si="0"/>
        <v>0.3</v>
      </c>
      <c r="O29" s="28">
        <f t="shared" si="1"/>
        <v>0</v>
      </c>
      <c r="P29" s="25">
        <f t="shared" si="2"/>
        <v>0</v>
      </c>
    </row>
    <row r="30" spans="1:16" ht="11.1" customHeight="1" outlineLevel="1" x14ac:dyDescent="0.2">
      <c r="A30" s="25">
        <v>26</v>
      </c>
      <c r="B30" s="32" t="s">
        <v>100</v>
      </c>
      <c r="C30" s="27">
        <v>0.5</v>
      </c>
      <c r="D30" s="25"/>
      <c r="E30" s="25"/>
      <c r="F30" s="25"/>
      <c r="G30" s="25"/>
      <c r="H30" s="25"/>
      <c r="I30" s="25"/>
      <c r="J30" s="25"/>
      <c r="K30" s="25"/>
      <c r="L30" s="25">
        <v>5</v>
      </c>
      <c r="M30" s="25"/>
      <c r="N30" s="25">
        <f t="shared" si="0"/>
        <v>0.5</v>
      </c>
      <c r="O30" s="28">
        <f t="shared" si="1"/>
        <v>0</v>
      </c>
      <c r="P30" s="25">
        <f t="shared" si="2"/>
        <v>0</v>
      </c>
    </row>
    <row r="31" spans="1:16" ht="11.1" customHeight="1" outlineLevel="1" x14ac:dyDescent="0.2">
      <c r="A31" s="25">
        <v>27</v>
      </c>
      <c r="B31" s="26" t="s">
        <v>82</v>
      </c>
      <c r="C31" s="27">
        <v>0.08</v>
      </c>
      <c r="D31" s="25"/>
      <c r="E31" s="25"/>
      <c r="F31" s="25"/>
      <c r="G31" s="25"/>
      <c r="H31" s="25"/>
      <c r="I31" s="25"/>
      <c r="J31" s="25"/>
      <c r="K31" s="25"/>
      <c r="L31" s="25"/>
      <c r="M31" s="25">
        <v>1.2</v>
      </c>
      <c r="N31" s="25">
        <f t="shared" si="0"/>
        <v>0.12</v>
      </c>
      <c r="O31" s="28">
        <f t="shared" si="1"/>
        <v>50</v>
      </c>
      <c r="P31" s="25">
        <f t="shared" si="2"/>
        <v>0.04</v>
      </c>
    </row>
    <row r="32" spans="1:16" ht="11.1" customHeight="1" outlineLevel="1" x14ac:dyDescent="0.2">
      <c r="A32" s="25">
        <v>29</v>
      </c>
      <c r="B32" s="32" t="s">
        <v>83</v>
      </c>
      <c r="C32" s="27">
        <v>1.25</v>
      </c>
      <c r="D32" s="27">
        <v>1.25</v>
      </c>
      <c r="E32" s="27">
        <v>1.25</v>
      </c>
      <c r="F32" s="27">
        <v>1.25</v>
      </c>
      <c r="G32" s="27">
        <v>1.25</v>
      </c>
      <c r="H32" s="27">
        <v>1.25</v>
      </c>
      <c r="I32" s="27">
        <v>1.25</v>
      </c>
      <c r="J32" s="27">
        <v>1.25</v>
      </c>
      <c r="K32" s="27">
        <v>1.25</v>
      </c>
      <c r="L32" s="27">
        <v>1.25</v>
      </c>
      <c r="M32" s="27">
        <v>1.25</v>
      </c>
      <c r="N32" s="27">
        <v>1.25</v>
      </c>
      <c r="O32" s="28">
        <f t="shared" si="1"/>
        <v>0</v>
      </c>
      <c r="P32" s="25">
        <f t="shared" si="2"/>
        <v>0</v>
      </c>
    </row>
    <row r="33" spans="1:16" ht="11.1" customHeight="1" outlineLevel="1" x14ac:dyDescent="0.2">
      <c r="A33" s="25">
        <v>30</v>
      </c>
      <c r="B33" s="32" t="s">
        <v>101</v>
      </c>
      <c r="C33" s="27">
        <v>0.5</v>
      </c>
      <c r="D33" s="25">
        <v>0.5</v>
      </c>
      <c r="E33" s="25">
        <v>0.5</v>
      </c>
      <c r="F33" s="25">
        <v>0.5</v>
      </c>
      <c r="G33" s="25">
        <v>0.5</v>
      </c>
      <c r="H33" s="25">
        <v>0.5</v>
      </c>
      <c r="I33" s="25">
        <v>0.5</v>
      </c>
      <c r="J33" s="25">
        <v>0.5</v>
      </c>
      <c r="K33" s="25">
        <v>0.5</v>
      </c>
      <c r="L33" s="25">
        <v>0.5</v>
      </c>
      <c r="M33" s="25">
        <v>0.5</v>
      </c>
      <c r="N33" s="25">
        <f t="shared" si="0"/>
        <v>0.5</v>
      </c>
      <c r="O33" s="28">
        <f t="shared" si="1"/>
        <v>0</v>
      </c>
      <c r="P33" s="25">
        <f t="shared" si="2"/>
        <v>0</v>
      </c>
    </row>
    <row r="34" spans="1:16" ht="11.1" customHeight="1" x14ac:dyDescent="0.2">
      <c r="A34" s="29"/>
      <c r="B34" s="29"/>
      <c r="C34" s="37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7"/>
      <c r="O34" s="33"/>
      <c r="P34" s="29"/>
    </row>
    <row r="35" spans="1:16" ht="11.1" customHeight="1" x14ac:dyDescent="0.2"/>
    <row r="36" spans="1:16" ht="11.45" customHeight="1" x14ac:dyDescent="0.2">
      <c r="B36" s="45"/>
      <c r="C36" s="45"/>
      <c r="D36" s="45"/>
      <c r="E36" s="45"/>
      <c r="F36" s="45"/>
      <c r="G36" s="45"/>
      <c r="H36" s="45"/>
      <c r="I36" s="45"/>
      <c r="J36" s="58"/>
      <c r="K36" s="58"/>
      <c r="L36" s="58"/>
      <c r="M36" s="58"/>
      <c r="N36" s="58"/>
      <c r="O36" s="58"/>
      <c r="P36" s="58"/>
    </row>
    <row r="37" spans="1:16" ht="11.45" customHeight="1" x14ac:dyDescent="0.2">
      <c r="B37" s="45"/>
      <c r="C37" s="45"/>
      <c r="D37" s="45"/>
      <c r="E37" s="45"/>
      <c r="F37" s="45"/>
      <c r="G37" s="45"/>
      <c r="H37" s="45"/>
      <c r="I37" s="45"/>
      <c r="J37" s="58"/>
      <c r="K37" s="58"/>
      <c r="L37" s="58"/>
      <c r="M37" s="58"/>
      <c r="N37" s="58"/>
      <c r="O37" s="58"/>
      <c r="P37" s="58"/>
    </row>
    <row r="38" spans="1:16" ht="11.45" customHeight="1" x14ac:dyDescent="0.2">
      <c r="B38" s="45"/>
      <c r="C38" s="45"/>
      <c r="D38" s="45"/>
      <c r="E38" s="45"/>
      <c r="F38" s="45"/>
      <c r="G38" s="45"/>
      <c r="H38" s="45"/>
      <c r="I38" s="45"/>
      <c r="J38" s="58"/>
      <c r="K38" s="58"/>
      <c r="L38" s="58"/>
      <c r="M38" s="58"/>
      <c r="N38" s="58"/>
      <c r="O38" s="58"/>
      <c r="P38" s="58"/>
    </row>
    <row r="39" spans="1:16" ht="11.45" customHeight="1" x14ac:dyDescent="0.2"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8"/>
      <c r="P39" s="58"/>
    </row>
    <row r="40" spans="1:16" ht="4.5" customHeight="1" x14ac:dyDescent="0.2"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</row>
  </sheetData>
  <mergeCells count="10">
    <mergeCell ref="B36:P40"/>
    <mergeCell ref="N4:N5"/>
    <mergeCell ref="O4:P4"/>
    <mergeCell ref="A1:G1"/>
    <mergeCell ref="A2:K2"/>
    <mergeCell ref="A3:K3"/>
    <mergeCell ref="A4:A5"/>
    <mergeCell ref="B4:B5"/>
    <mergeCell ref="C4:C5"/>
    <mergeCell ref="D4:M4"/>
  </mergeCells>
  <pageMargins left="0.39370078740157483" right="0.39370078740157483" top="0.39370078740157483" bottom="0.39370078740157483" header="0" footer="0"/>
  <pageSetup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7-11 лет</vt:lpstr>
      <vt:lpstr>12-18 лет (2)</vt:lpstr>
      <vt:lpstr>нормы 7-11</vt:lpstr>
      <vt:lpstr>нормы 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2022-08-29T19:42:11Z</dcterms:modified>
</cp:coreProperties>
</file>